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00"/>
  </bookViews>
  <sheets>
    <sheet name="Дефляторы_сайт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ColLastYearFB">[1]ФедД!$AH$17</definedName>
    <definedName name="ColLastYearFB1">[2]Управление!$AF$17</definedName>
    <definedName name="ColThisYearFB">[1]ФедД!$AG$17</definedName>
    <definedName name="PeriodLastYearName">[1]ФедД!$AH$20</definedName>
    <definedName name="PeriodThisYearName">[1]ФедД!$AG$20</definedName>
    <definedName name="short">[3]!short</definedName>
    <definedName name="title">'[4]Огл. Графиков'!$B$2:$B$31</definedName>
    <definedName name="Z_01CA8EBB_0C4C_4010_811F_073E57232CD7_.wvu.FilterData" localSheetId="0" hidden="1">Дефляторы_сайт!$A$5:$A$107</definedName>
    <definedName name="Z_0ED5301B_3B9B_4028_A009_D402EF13F98D_.wvu.FilterData" localSheetId="0" hidden="1">Дефляторы_сайт!$A$5:$A$100</definedName>
    <definedName name="Z_13B89219_28C6_4883_87AC_E0D1795AD51D_.wvu.FilterData" localSheetId="0" hidden="1">Дефляторы_сайт!$A$5:$A$100</definedName>
    <definedName name="Z_268023C0_9BC0_40EB_A535_38BF110897FA_.wvu.FilterData" localSheetId="0" hidden="1">Дефляторы_сайт!$A$5:$A$100</definedName>
    <definedName name="Z_3DEEBB3D_1270_47DE_834F_86032DB959D9_.wvu.FilterData" localSheetId="0" hidden="1">Дефляторы_сайт!$A$5:$A$100</definedName>
    <definedName name="Z_4E2D07F0_76DB_4630_BC1D_F4D5A502B378_.wvu.FilterData" localSheetId="0" hidden="1">Дефляторы_сайт!$A$5:$A$100</definedName>
    <definedName name="Z_572ABAB9_340C_418A_A9AD_B19F14213DA2_.wvu.FilterData" localSheetId="0" hidden="1">Дефляторы_сайт!$A$5:$A$100</definedName>
    <definedName name="Z_ABD7BA35_04E1_43E0_AC75_033C3CA6FF3C_.wvu.Cols" localSheetId="0" hidden="1">Дефляторы_сайт!#REF!,Дефляторы_сайт!#REF!</definedName>
    <definedName name="Z_ABD7BA35_04E1_43E0_AC75_033C3CA6FF3C_.wvu.FilterData" localSheetId="0" hidden="1">Дефляторы_сайт!$A$5:$A$100</definedName>
    <definedName name="Z_ABD7BA35_04E1_43E0_AC75_033C3CA6FF3C_.wvu.PrintArea" localSheetId="0" hidden="1">Дефляторы_сайт!$A$5:$F$100</definedName>
    <definedName name="Z_C73CA27E_77B2_422A_A773_B235904BACA3_.wvu.Cols" localSheetId="0" hidden="1">Дефляторы_сайт!#REF!,Дефляторы_сайт!#REF!</definedName>
    <definedName name="Z_C73CA27E_77B2_422A_A773_B235904BACA3_.wvu.FilterData" localSheetId="0" hidden="1">Дефляторы_сайт!$A$5:$A$100</definedName>
    <definedName name="Z_C73CA27E_77B2_422A_A773_B235904BACA3_.wvu.PrintArea" localSheetId="0" hidden="1">Дефляторы_сайт!$A$5:$F$100</definedName>
    <definedName name="Z_D49940EF_113F_4789_B6E7_8353B816853A_.wvu.Cols" localSheetId="0" hidden="1">Дефляторы_сайт!#REF!,Дефляторы_сайт!#REF!</definedName>
    <definedName name="Z_D49940EF_113F_4789_B6E7_8353B816853A_.wvu.FilterData" localSheetId="0" hidden="1">Дефляторы_сайт!$A$5:$A$100</definedName>
    <definedName name="Z_D49940EF_113F_4789_B6E7_8353B816853A_.wvu.PrintArea" localSheetId="0" hidden="1">Дефляторы_сайт!$A$5:$F$100</definedName>
    <definedName name="Z_DCC68DFC_E4AF_484C_822A_D560C6D52926_.wvu.FilterData" localSheetId="0" hidden="1">Дефляторы_сайт!$A$5:$A$100</definedName>
    <definedName name="Z_E55F6B6A_DBD3_4117_B149_A082390B8D13_.wvu.Cols" localSheetId="0" hidden="1">Дефляторы_сайт!#REF!,Дефляторы_сайт!#REF!</definedName>
    <definedName name="Z_E55F6B6A_DBD3_4117_B149_A082390B8D13_.wvu.FilterData" localSheetId="0" hidden="1">Дефляторы_сайт!$A$5:$A$100</definedName>
    <definedName name="Z_E55F6B6A_DBD3_4117_B149_A082390B8D13_.wvu.PrintArea" localSheetId="0" hidden="1">Дефляторы_сайт!$A$5:$F$100</definedName>
    <definedName name="Z_E9547856_3045_49CA_B3C7_618D2DA21087_.wvu.FilterData" localSheetId="0" hidden="1">Дефляторы_сайт!$A$5:$A$100</definedName>
    <definedName name="Z_E9D4ABE5_580B_4EA1_8057_CB16EE65A5F9_.wvu.FilterData" localSheetId="0" hidden="1">Дефляторы_сайт!$A$5:$A$100</definedName>
    <definedName name="Z_F49A5623_9435_4BAA_98DE_EAAB0061DE16_.wvu.FilterData" localSheetId="0" hidden="1">Дефляторы_сайт!$A$5:$A$100</definedName>
    <definedName name="Вып_ОФ_с_пц">[4]рабочий!$Y$202:$AP$224</definedName>
    <definedName name="Вып_с_новых_ОФ">[4]рабочий!$Y$277:$AP$299</definedName>
    <definedName name="Выход">[2]Управление!$AF$20</definedName>
    <definedName name="год1">#REF!</definedName>
    <definedName name="График">"Диагр. 4"</definedName>
    <definedName name="Дефл_ц_пред_год">'[4]Текущие цены'!$AT$36:$BK$58</definedName>
    <definedName name="Дефлятор_годовой">'[4]Текущие цены'!$Y$4:$AP$27</definedName>
    <definedName name="Дефлятор_цепной">'[4]Текущие цены'!$Y$36:$AP$58</definedName>
    <definedName name="_xlnm.Print_Titles" localSheetId="0">Дефляторы_сайт!$5:$6</definedName>
    <definedName name="новые_ОФ_2003">[4]рабочий!$F$305:$W$327</definedName>
    <definedName name="новые_ОФ_2004">[4]рабочий!$F$335:$W$357</definedName>
    <definedName name="новые_ОФ_а_всего">[4]рабочий!$F$767:$V$789</definedName>
    <definedName name="новые_ОФ_всего">[4]рабочий!$F$1331:$V$1353</definedName>
    <definedName name="новые_ОФ_п_всего">[4]рабочий!$F$1293:$V$1315</definedName>
    <definedName name="_xlnm.Print_Area" localSheetId="0">Дефляторы_сайт!$A$1:$F$106</definedName>
    <definedName name="окраска_05">[4]окраска!$C$7:$Z$30</definedName>
    <definedName name="окраска_06">[4]окраска!$C$35:$Z$58</definedName>
    <definedName name="окраска_07">[4]окраска!$C$63:$Z$86</definedName>
    <definedName name="окраска_08">[4]окраска!$C$91:$Z$114</definedName>
    <definedName name="окраска_09">[4]окраска!$C$119:$Z$142</definedName>
    <definedName name="окраска_10">[4]окраска!$C$147:$Z$170</definedName>
    <definedName name="окраска_11">[4]окраска!$C$175:$Z$198</definedName>
    <definedName name="окраска_12">[4]окраска!$C$203:$Z$226</definedName>
    <definedName name="окраска_13">[4]окраска!$C$231:$Z$254</definedName>
    <definedName name="окраска_14">[4]окраска!$C$259:$Z$282</definedName>
    <definedName name="окраска_15">[4]окраска!$C$287:$Z$310</definedName>
    <definedName name="ОФ_а_с_пц">[4]рабочий!$CI$121:$CY$143</definedName>
    <definedName name="ПОКАЗАТЕЛИ_ДОЛГОСР.ПРОГНОЗА" localSheetId="0">'[5]2002(v2)'!#REF!</definedName>
    <definedName name="ПОКАЗАТЕЛИ_ДОЛГОСР.ПРОГНОЗА">'[5]2002(v2)'!#REF!</definedName>
    <definedName name="приб">[2]Управление!$AE$20</definedName>
    <definedName name="прибвб2">[2]Управление!$AF$20</definedName>
    <definedName name="Прогноз_Вып_пц">[4]рабочий!$Y$240:$AP$262</definedName>
    <definedName name="суда">[3]!суда</definedName>
    <definedName name="фо_а_н_пц">[4]рабочий!$AR$240:$BI$263</definedName>
    <definedName name="фо_а_с_пц">[4]рабочий!$AS$202:$BI$224</definedName>
    <definedName name="фо_н_03">[4]рабочий!$X$305:$X$327</definedName>
    <definedName name="фо_н_04">[4]рабочий!$X$335:$X$357</definedName>
    <definedName name="ыяпр">[3]!ыяпр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 s="1"/>
  <c r="E5" i="1" s="1"/>
  <c r="F5" i="1" s="1"/>
</calcChain>
</file>

<file path=xl/sharedStrings.xml><?xml version="1.0" encoding="utf-8"?>
<sst xmlns="http://schemas.openxmlformats.org/spreadsheetml/2006/main" count="108" uniqueCount="57">
  <si>
    <r>
      <t>отчет</t>
    </r>
    <r>
      <rPr>
        <b/>
        <vertAlign val="superscript"/>
        <sz val="13"/>
        <rFont val="Arial"/>
        <family val="2"/>
        <charset val="204"/>
      </rPr>
      <t>2</t>
    </r>
  </si>
  <si>
    <t>оценка</t>
  </si>
  <si>
    <t>прогноз</t>
  </si>
  <si>
    <t>Промышленность (BCDE)</t>
  </si>
  <si>
    <t xml:space="preserve">  дефлятор</t>
  </si>
  <si>
    <t xml:space="preserve">  ИЦП</t>
  </si>
  <si>
    <t xml:space="preserve">   в т. ч.  без продукции ТЭКа (нефть, нефтепродукты, уголь, газ, энергетика)</t>
  </si>
  <si>
    <t xml:space="preserve">Добыча топливно-энергетических полезных ископаемых (05, 06+09) </t>
  </si>
  <si>
    <t>Добыча угля (05)</t>
  </si>
  <si>
    <r>
      <t xml:space="preserve">  уголь энергетический каменный</t>
    </r>
    <r>
      <rPr>
        <i/>
        <vertAlign val="superscript"/>
        <sz val="12"/>
        <color indexed="8"/>
        <rFont val="Arial"/>
        <family val="2"/>
        <charset val="204"/>
      </rPr>
      <t>3</t>
    </r>
  </si>
  <si>
    <t>Добыча сырой нефти и природного газа (06+09)</t>
  </si>
  <si>
    <t xml:space="preserve">Добыча металлических руд и прочих полезных ископаемых (07, 08) </t>
  </si>
  <si>
    <t>Добыча металлических руд (07)</t>
  </si>
  <si>
    <t>Добыча прочих полезных ископаемых (08)</t>
  </si>
  <si>
    <t>Производство пищевых продуктов, напитков и табачных изделий (10, 11, 12)</t>
  </si>
  <si>
    <t>Производство текстильных изделий, 
Производство одежды, 
Производство кожи и изделий из кожи (13, 14,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</si>
  <si>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</si>
  <si>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>Производство бумаги и бумажных изделий (17)</t>
  </si>
  <si>
    <t>Производство нефтепродуктов (19.2)</t>
  </si>
  <si>
    <t>Производство химических веществ и химических продуктов, Производство лекарственных средств и материалов, применяемых в медицинских целях, 
Производство резиновых и пластмассовых изделий (20, 21, 22)</t>
  </si>
  <si>
    <t>Производство прочей неметаллической минеральной продукции (23)</t>
  </si>
  <si>
    <t>Производство основных драгоценных металлов и прочих цветных металлов, производство ядерного топлива (24.4)</t>
  </si>
  <si>
    <t>Производство готовых металлических изделий, кроме машин и оборудования (25)</t>
  </si>
  <si>
    <t>Продукция машиностроения (26, 27, 28, 29, 30, 33)</t>
  </si>
  <si>
    <t>Прочие</t>
  </si>
  <si>
    <t>Обеспечение электрической энергией, газом и паром; кондиционирование воздуха (Раздел D)</t>
  </si>
  <si>
    <t xml:space="preserve">  индекс цен производителей (ИЦП)</t>
  </si>
  <si>
    <t>Водоснабжение; водоотведение, организация сбора и утилизация отходов, деятельность по ликвидации загрязнений (Раздел E)</t>
  </si>
  <si>
    <t>Сельское хозяйство</t>
  </si>
  <si>
    <t xml:space="preserve"> - растениеводство</t>
  </si>
  <si>
    <t xml:space="preserve"> - животноводство</t>
  </si>
  <si>
    <t xml:space="preserve">  индекс цен реализации продукции сельхозпроизводителями</t>
  </si>
  <si>
    <t>Транспорт, вкл. трубопроводный</t>
  </si>
  <si>
    <r>
      <t xml:space="preserve">  дефлятор</t>
    </r>
    <r>
      <rPr>
        <b/>
        <vertAlign val="superscript"/>
        <sz val="13"/>
        <color indexed="8"/>
        <rFont val="Arial"/>
        <family val="2"/>
        <charset val="204"/>
      </rPr>
      <t>4</t>
    </r>
  </si>
  <si>
    <r>
      <t xml:space="preserve">  ИЦП</t>
    </r>
    <r>
      <rPr>
        <vertAlign val="superscript"/>
        <sz val="13"/>
        <rFont val="Arial"/>
        <family val="2"/>
        <charset val="204"/>
      </rPr>
      <t>5</t>
    </r>
  </si>
  <si>
    <r>
      <t xml:space="preserve">  ИЦП</t>
    </r>
    <r>
      <rPr>
        <vertAlign val="superscript"/>
        <sz val="13"/>
        <rFont val="Arial"/>
        <family val="2"/>
        <charset val="204"/>
      </rPr>
      <t>5</t>
    </r>
    <r>
      <rPr>
        <sz val="13"/>
        <rFont val="Arial"/>
        <family val="2"/>
        <charset val="204"/>
      </rPr>
      <t xml:space="preserve"> с исключением трубопроводн. транспорта</t>
    </r>
  </si>
  <si>
    <r>
      <t>Инвестиции в основной капитал</t>
    </r>
    <r>
      <rPr>
        <b/>
        <vertAlign val="superscript"/>
        <sz val="13"/>
        <color indexed="8"/>
        <rFont val="Arial"/>
        <family val="2"/>
        <charset val="204"/>
      </rPr>
      <t xml:space="preserve"> 6</t>
    </r>
  </si>
  <si>
    <t>поменять</t>
  </si>
  <si>
    <t xml:space="preserve">  индексы цен </t>
  </si>
  <si>
    <t>Строительство</t>
  </si>
  <si>
    <r>
      <t xml:space="preserve">Потребительский рынок </t>
    </r>
    <r>
      <rPr>
        <b/>
        <vertAlign val="superscript"/>
        <sz val="13"/>
        <color indexed="8"/>
        <rFont val="Arial"/>
        <family val="2"/>
        <charset val="204"/>
      </rPr>
      <t>7</t>
    </r>
  </si>
  <si>
    <t xml:space="preserve">  оборот розничной торговли, дефлятор</t>
  </si>
  <si>
    <t xml:space="preserve">  ИПЦ на товары</t>
  </si>
  <si>
    <t xml:space="preserve">  платные услуги населению, дефлятор</t>
  </si>
  <si>
    <t xml:space="preserve">  ИПЦ на услуги</t>
  </si>
  <si>
    <r>
      <rPr>
        <vertAlign val="super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- на продукцию, реализованную на внутренний рынок</t>
    </r>
  </si>
  <si>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- индексы-дефляторы, выделены курсивом - оценка</t>
    </r>
  </si>
  <si>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- в соответствии с Общероссийским классификатором продукции по видам экономической деятельности (ОКПД2) ОК 034-2014 (КПЕС 2008)  уголь, за исключением антрацита, угля коксующегося и угля бурого (05.10.10.130)</t>
    </r>
  </si>
  <si>
    <r>
      <rPr>
        <vertAlign val="superscript"/>
        <sz val="10"/>
        <color theme="1"/>
        <rFont val="Arial"/>
        <family val="2"/>
        <charset val="204"/>
      </rPr>
      <t>4</t>
    </r>
    <r>
      <rPr>
        <sz val="10"/>
        <color theme="1"/>
        <rFont val="Arial"/>
        <family val="2"/>
        <charset val="204"/>
      </rPr>
      <t xml:space="preserve"> - по виду деятельности "Транспортировка и хранение"</t>
    </r>
  </si>
  <si>
    <r>
      <rPr>
        <vertAlign val="superscript"/>
        <sz val="10"/>
        <color theme="1"/>
        <rFont val="Arial"/>
        <family val="2"/>
        <charset val="204"/>
      </rPr>
      <t>5</t>
    </r>
    <r>
      <rPr>
        <sz val="10"/>
        <color theme="1"/>
        <rFont val="Arial"/>
        <family val="2"/>
        <charset val="204"/>
      </rPr>
      <t xml:space="preserve"> - индекс тарифов на грузовые перевозки</t>
    </r>
  </si>
  <si>
    <r>
      <rPr>
        <vertAlign val="superscript"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 - за счет всех источников финансирования</t>
    </r>
  </si>
  <si>
    <r>
      <rPr>
        <vertAlign val="superscript"/>
        <sz val="10"/>
        <color theme="1"/>
        <rFont val="Arial"/>
        <family val="2"/>
        <charset val="204"/>
      </rPr>
      <t>7</t>
    </r>
    <r>
      <rPr>
        <sz val="10"/>
        <color theme="1"/>
        <rFont val="Arial"/>
        <family val="2"/>
        <charset val="204"/>
      </rPr>
      <t>- с учетом НДС, косвенных налогов, торгово-транспортной наценки</t>
    </r>
  </si>
  <si>
    <t>Добыча полезных ископаемых (Раздел B)</t>
  </si>
  <si>
    <t>Обрабатывающие производства (Раздел C)</t>
  </si>
  <si>
    <t xml:space="preserve">Производство черных металлов (24.1, 24.2, 24.3, 24.5) </t>
  </si>
  <si>
    <r>
      <t>Прогноз индексов цен производителей</t>
    </r>
    <r>
      <rPr>
        <b/>
        <vertAlign val="superscript"/>
        <sz val="16"/>
        <color rgb="FF203277"/>
        <rFont val="Arial"/>
        <family val="2"/>
        <charset val="204"/>
      </rPr>
      <t>1</t>
    </r>
    <r>
      <rPr>
        <b/>
        <sz val="16"/>
        <color rgb="FF203277"/>
        <rFont val="Arial"/>
        <family val="2"/>
        <charset val="204"/>
      </rPr>
      <t xml:space="preserve"> и индексов-дефляторов по видам экономической деятельности, в % г/г  (Базовый вариант)</t>
    </r>
  </si>
  <si>
    <t>Министерство экономического развития
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</si>
</sst>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)"/>
    <numFmt numFmtId="165" formatCode="0.0_)"/>
    <numFmt numFmtId="166" formatCode="0.00_)"/>
    <numFmt numFmtId="167" formatCode="0.000"/>
    <numFmt numFmtId="168" formatCode="0.000_)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 CYR"/>
      <family val="1"/>
      <charset val="204"/>
    </font>
    <font>
      <b/>
      <sz val="12"/>
      <name val="Arial"/>
      <family val="2"/>
      <charset val="204"/>
    </font>
    <font>
      <b/>
      <vertAlign val="superscript"/>
      <sz val="13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203277"/>
      <name val="Arial"/>
      <family val="2"/>
      <charset val="204"/>
    </font>
    <font>
      <sz val="12"/>
      <color rgb="FF203277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Courier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vertAlign val="superscript"/>
      <sz val="12"/>
      <color indexed="8"/>
      <name val="Arial"/>
      <family val="2"/>
      <charset val="204"/>
    </font>
    <font>
      <i/>
      <sz val="14"/>
      <color indexed="8"/>
      <name val="Cambria"/>
      <family val="1"/>
      <charset val="204"/>
    </font>
    <font>
      <strike/>
      <sz val="14"/>
      <name val="Cambria"/>
      <family val="1"/>
      <charset val="204"/>
    </font>
    <font>
      <sz val="12"/>
      <color indexed="8"/>
      <name val="Cambria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4"/>
      <color indexed="8"/>
      <name val="Courier"/>
      <family val="1"/>
      <charset val="204"/>
    </font>
    <font>
      <b/>
      <sz val="14"/>
      <name val="Cambria"/>
      <family val="1"/>
      <charset val="204"/>
    </font>
    <font>
      <sz val="13"/>
      <name val="Courier"/>
      <family val="1"/>
      <charset val="204"/>
    </font>
    <font>
      <sz val="13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vertAlign val="superscript"/>
      <sz val="13"/>
      <color indexed="8"/>
      <name val="Arial"/>
      <family val="2"/>
      <charset val="204"/>
    </font>
    <font>
      <vertAlign val="superscript"/>
      <sz val="13"/>
      <name val="Arial"/>
      <family val="2"/>
      <charset val="204"/>
    </font>
    <font>
      <sz val="13"/>
      <name val="Arial"/>
      <family val="2"/>
      <charset val="204"/>
    </font>
    <font>
      <sz val="13"/>
      <color theme="0"/>
      <name val="Courier"/>
      <family val="1"/>
      <charset val="204"/>
    </font>
    <font>
      <sz val="13"/>
      <color theme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Courier"/>
      <family val="1"/>
      <charset val="204"/>
    </font>
    <font>
      <sz val="12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vertAlign val="superscript"/>
      <sz val="16"/>
      <color rgb="FF203277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18"/>
      <color rgb="FF203277"/>
      <name val="Arial"/>
      <family val="2"/>
      <charset val="204"/>
    </font>
    <font>
      <sz val="1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F1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8" fillId="0" borderId="0"/>
    <xf numFmtId="0" fontId="1" fillId="0" borderId="0"/>
    <xf numFmtId="164" fontId="8" fillId="0" borderId="0"/>
    <xf numFmtId="164" fontId="8" fillId="0" borderId="0"/>
    <xf numFmtId="0" fontId="1" fillId="0" borderId="0"/>
    <xf numFmtId="0" fontId="60" fillId="0" borderId="0"/>
  </cellStyleXfs>
  <cellXfs count="162">
    <xf numFmtId="0" fontId="0" fillId="0" borderId="0" xfId="0"/>
    <xf numFmtId="0" fontId="5" fillId="0" borderId="0" xfId="1" applyFont="1" applyFill="1" applyBorder="1"/>
    <xf numFmtId="164" fontId="9" fillId="0" borderId="3" xfId="2" applyFont="1" applyBorder="1" applyAlignment="1" applyProtection="1">
      <alignment horizontal="center" vertical="center"/>
      <protection locked="0"/>
    </xf>
    <xf numFmtId="164" fontId="10" fillId="0" borderId="4" xfId="2" applyFont="1" applyFill="1" applyBorder="1" applyAlignment="1" applyProtection="1">
      <alignment horizontal="center" vertical="center" wrapText="1"/>
      <protection locked="0"/>
    </xf>
    <xf numFmtId="164" fontId="10" fillId="0" borderId="5" xfId="2" applyFont="1" applyFill="1" applyBorder="1" applyAlignment="1" applyProtection="1">
      <alignment horizontal="center" vertical="center" wrapText="1"/>
      <protection locked="0"/>
    </xf>
    <xf numFmtId="164" fontId="11" fillId="0" borderId="0" xfId="2" applyFont="1" applyBorder="1" applyAlignment="1" applyProtection="1">
      <alignment horizontal="center" vertical="center"/>
      <protection locked="0"/>
    </xf>
    <xf numFmtId="164" fontId="12" fillId="0" borderId="0" xfId="2" applyFont="1" applyFill="1" applyBorder="1" applyAlignment="1" applyProtection="1">
      <alignment horizontal="center" vertical="center" wrapText="1"/>
      <protection locked="0"/>
    </xf>
    <xf numFmtId="164" fontId="12" fillId="3" borderId="0" xfId="2" applyFont="1" applyFill="1" applyBorder="1" applyAlignment="1" applyProtection="1">
      <alignment horizontal="center" vertical="center" wrapText="1"/>
      <protection locked="0"/>
    </xf>
    <xf numFmtId="0" fontId="1" fillId="0" borderId="0" xfId="3" applyBorder="1"/>
    <xf numFmtId="0" fontId="1" fillId="0" borderId="0" xfId="3"/>
    <xf numFmtId="164" fontId="13" fillId="0" borderId="6" xfId="2" applyFont="1" applyBorder="1" applyAlignment="1" applyProtection="1">
      <alignment horizontal="center" vertical="center"/>
      <protection locked="0"/>
    </xf>
    <xf numFmtId="0" fontId="13" fillId="0" borderId="7" xfId="3" applyFont="1" applyFill="1" applyBorder="1" applyAlignment="1">
      <alignment horizontal="center"/>
    </xf>
    <xf numFmtId="164" fontId="16" fillId="0" borderId="0" xfId="2" applyFont="1" applyBorder="1" applyAlignment="1" applyProtection="1">
      <alignment horizontal="center" vertical="center"/>
      <protection locked="0"/>
    </xf>
    <xf numFmtId="164" fontId="17" fillId="0" borderId="0" xfId="2" applyFont="1" applyFill="1" applyBorder="1" applyAlignment="1" applyProtection="1">
      <alignment horizontal="center" vertical="center" wrapText="1"/>
      <protection locked="0"/>
    </xf>
    <xf numFmtId="164" fontId="18" fillId="0" borderId="0" xfId="2" applyFont="1" applyFill="1" applyBorder="1" applyAlignment="1" applyProtection="1">
      <alignment horizontal="center" vertical="center" wrapText="1"/>
      <protection locked="0"/>
    </xf>
    <xf numFmtId="164" fontId="18" fillId="3" borderId="0" xfId="2" applyFont="1" applyFill="1" applyBorder="1" applyAlignment="1" applyProtection="1">
      <alignment horizontal="center" vertical="center" wrapText="1"/>
      <protection locked="0"/>
    </xf>
    <xf numFmtId="0" fontId="19" fillId="0" borderId="0" xfId="3" applyFont="1" applyBorder="1" applyAlignment="1"/>
    <xf numFmtId="0" fontId="20" fillId="2" borderId="9" xfId="1" applyFont="1" applyFill="1" applyBorder="1" applyAlignment="1">
      <alignment horizontal="left" vertical="center" wrapText="1" indent="2"/>
    </xf>
    <xf numFmtId="1" fontId="21" fillId="2" borderId="10" xfId="1" applyNumberFormat="1" applyFont="1" applyFill="1" applyBorder="1" applyAlignment="1">
      <alignment horizontal="center" vertical="center"/>
    </xf>
    <xf numFmtId="1" fontId="21" fillId="2" borderId="11" xfId="1" applyNumberFormat="1" applyFont="1" applyFill="1" applyBorder="1" applyAlignment="1">
      <alignment horizontal="center" vertical="center"/>
    </xf>
    <xf numFmtId="1" fontId="21" fillId="2" borderId="12" xfId="1" applyNumberFormat="1" applyFont="1" applyFill="1" applyBorder="1" applyAlignment="1">
      <alignment horizontal="center" vertical="center"/>
    </xf>
    <xf numFmtId="0" fontId="20" fillId="2" borderId="13" xfId="1" applyFont="1" applyFill="1" applyBorder="1"/>
    <xf numFmtId="164" fontId="22" fillId="4" borderId="0" xfId="2" applyFont="1" applyFill="1" applyBorder="1" applyAlignment="1">
      <alignment vertical="center" wrapText="1"/>
    </xf>
    <xf numFmtId="165" fontId="23" fillId="4" borderId="0" xfId="2" applyNumberFormat="1" applyFont="1" applyFill="1" applyBorder="1"/>
    <xf numFmtId="165" fontId="24" fillId="4" borderId="0" xfId="2" applyNumberFormat="1" applyFont="1" applyFill="1" applyBorder="1" applyAlignment="1">
      <alignment horizontal="center" vertical="center"/>
    </xf>
    <xf numFmtId="164" fontId="23" fillId="3" borderId="0" xfId="2" applyFont="1" applyFill="1" applyBorder="1"/>
    <xf numFmtId="164" fontId="23" fillId="4" borderId="0" xfId="2" applyFont="1" applyFill="1" applyBorder="1"/>
    <xf numFmtId="164" fontId="10" fillId="0" borderId="14" xfId="2" applyFont="1" applyFill="1" applyBorder="1" applyAlignment="1">
      <alignment vertical="center"/>
    </xf>
    <xf numFmtId="165" fontId="13" fillId="0" borderId="15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center" vertical="center"/>
    </xf>
    <xf numFmtId="165" fontId="13" fillId="0" borderId="16" xfId="2" applyNumberFormat="1" applyFont="1" applyFill="1" applyBorder="1" applyAlignment="1">
      <alignment horizontal="center" vertical="center"/>
    </xf>
    <xf numFmtId="164" fontId="25" fillId="0" borderId="0" xfId="2" applyFont="1" applyFill="1" applyBorder="1" applyAlignment="1">
      <alignment vertical="center"/>
    </xf>
    <xf numFmtId="165" fontId="26" fillId="0" borderId="0" xfId="2" applyNumberFormat="1" applyFont="1" applyFill="1" applyBorder="1" applyAlignment="1">
      <alignment horizontal="center" vertical="center"/>
    </xf>
    <xf numFmtId="165" fontId="26" fillId="3" borderId="0" xfId="2" applyNumberFormat="1" applyFont="1" applyFill="1" applyBorder="1" applyAlignment="1">
      <alignment horizontal="center" vertical="center"/>
    </xf>
    <xf numFmtId="164" fontId="9" fillId="0" borderId="14" xfId="2" applyFont="1" applyFill="1" applyBorder="1" applyAlignment="1">
      <alignment vertical="center"/>
    </xf>
    <xf numFmtId="165" fontId="27" fillId="0" borderId="15" xfId="2" applyNumberFormat="1" applyFont="1" applyFill="1" applyBorder="1" applyAlignment="1">
      <alignment horizontal="center" vertical="center"/>
    </xf>
    <xf numFmtId="165" fontId="27" fillId="0" borderId="0" xfId="2" applyNumberFormat="1" applyFont="1" applyFill="1" applyBorder="1" applyAlignment="1">
      <alignment horizontal="center" vertical="center"/>
    </xf>
    <xf numFmtId="165" fontId="27" fillId="0" borderId="16" xfId="2" applyNumberFormat="1" applyFont="1" applyFill="1" applyBorder="1" applyAlignment="1">
      <alignment horizontal="center" vertical="center"/>
    </xf>
    <xf numFmtId="164" fontId="11" fillId="0" borderId="0" xfId="2" applyFont="1" applyFill="1" applyBorder="1" applyAlignment="1">
      <alignment vertical="center"/>
    </xf>
    <xf numFmtId="165" fontId="24" fillId="0" borderId="0" xfId="2" applyNumberFormat="1" applyFont="1" applyFill="1" applyBorder="1" applyAlignment="1">
      <alignment horizontal="center" vertical="center"/>
    </xf>
    <xf numFmtId="165" fontId="24" fillId="3" borderId="0" xfId="2" applyNumberFormat="1" applyFont="1" applyFill="1" applyBorder="1" applyAlignment="1">
      <alignment horizontal="center" vertical="center"/>
    </xf>
    <xf numFmtId="164" fontId="28" fillId="0" borderId="14" xfId="2" applyFont="1" applyFill="1" applyBorder="1" applyAlignment="1">
      <alignment vertical="center" wrapText="1"/>
    </xf>
    <xf numFmtId="164" fontId="29" fillId="5" borderId="0" xfId="2" applyFont="1" applyFill="1" applyBorder="1" applyAlignment="1">
      <alignment vertical="center" wrapText="1"/>
    </xf>
    <xf numFmtId="0" fontId="20" fillId="2" borderId="17" xfId="1" applyFont="1" applyFill="1" applyBorder="1" applyAlignment="1">
      <alignment horizontal="left" vertical="center" wrapText="1" indent="2"/>
    </xf>
    <xf numFmtId="1" fontId="21" fillId="2" borderId="7" xfId="1" applyNumberFormat="1" applyFont="1" applyFill="1" applyBorder="1" applyAlignment="1">
      <alignment horizontal="center" vertical="center"/>
    </xf>
    <xf numFmtId="1" fontId="21" fillId="2" borderId="2" xfId="1" applyNumberFormat="1" applyFont="1" applyFill="1" applyBorder="1" applyAlignment="1">
      <alignment horizontal="center" vertical="center"/>
    </xf>
    <xf numFmtId="0" fontId="20" fillId="2" borderId="8" xfId="1" applyFont="1" applyFill="1" applyBorder="1"/>
    <xf numFmtId="164" fontId="22" fillId="6" borderId="0" xfId="2" applyFont="1" applyFill="1" applyBorder="1" applyAlignment="1">
      <alignment vertical="center" wrapText="1"/>
    </xf>
    <xf numFmtId="165" fontId="23" fillId="6" borderId="0" xfId="2" applyNumberFormat="1" applyFont="1" applyFill="1" applyBorder="1"/>
    <xf numFmtId="164" fontId="23" fillId="6" borderId="0" xfId="2" applyFont="1" applyFill="1" applyBorder="1"/>
    <xf numFmtId="164" fontId="9" fillId="0" borderId="6" xfId="2" applyFont="1" applyFill="1" applyBorder="1" applyAlignment="1">
      <alignment vertical="center"/>
    </xf>
    <xf numFmtId="165" fontId="27" fillId="0" borderId="18" xfId="2" applyNumberFormat="1" applyFont="1" applyFill="1" applyBorder="1" applyAlignment="1">
      <alignment horizontal="center" vertical="center"/>
    </xf>
    <xf numFmtId="165" fontId="27" fillId="0" borderId="1" xfId="2" applyNumberFormat="1" applyFont="1" applyFill="1" applyBorder="1" applyAlignment="1">
      <alignment horizontal="center" vertical="center"/>
    </xf>
    <xf numFmtId="165" fontId="27" fillId="0" borderId="19" xfId="2" applyNumberFormat="1" applyFont="1" applyFill="1" applyBorder="1" applyAlignment="1">
      <alignment horizontal="center" vertical="center"/>
    </xf>
    <xf numFmtId="164" fontId="30" fillId="6" borderId="0" xfId="2" applyFont="1" applyFill="1" applyBorder="1" applyAlignment="1">
      <alignment vertical="center" wrapText="1"/>
    </xf>
    <xf numFmtId="164" fontId="32" fillId="0" borderId="0" xfId="2" applyFont="1" applyFill="1" applyBorder="1" applyAlignment="1">
      <alignment vertical="center" wrapText="1"/>
    </xf>
    <xf numFmtId="165" fontId="33" fillId="0" borderId="0" xfId="2" applyNumberFormat="1" applyFont="1" applyFill="1" applyBorder="1"/>
    <xf numFmtId="164" fontId="33" fillId="0" borderId="0" xfId="2" applyFont="1" applyFill="1" applyBorder="1"/>
    <xf numFmtId="164" fontId="33" fillId="3" borderId="0" xfId="2" applyFont="1" applyFill="1" applyBorder="1"/>
    <xf numFmtId="164" fontId="34" fillId="0" borderId="0" xfId="2" applyFont="1" applyFill="1" applyBorder="1" applyAlignment="1">
      <alignment vertical="center"/>
    </xf>
    <xf numFmtId="164" fontId="9" fillId="0" borderId="20" xfId="2" applyFont="1" applyFill="1" applyBorder="1" applyAlignment="1">
      <alignment vertical="center"/>
    </xf>
    <xf numFmtId="165" fontId="27" fillId="0" borderId="21" xfId="2" applyNumberFormat="1" applyFont="1" applyFill="1" applyBorder="1" applyAlignment="1">
      <alignment horizontal="center" vertical="center"/>
    </xf>
    <xf numFmtId="165" fontId="27" fillId="0" borderId="22" xfId="2" applyNumberFormat="1" applyFont="1" applyFill="1" applyBorder="1" applyAlignment="1">
      <alignment horizontal="center" vertical="center"/>
    </xf>
    <xf numFmtId="165" fontId="27" fillId="0" borderId="23" xfId="2" applyNumberFormat="1" applyFont="1" applyFill="1" applyBorder="1" applyAlignment="1">
      <alignment horizontal="center" vertical="center"/>
    </xf>
    <xf numFmtId="0" fontId="20" fillId="2" borderId="24" xfId="1" applyFont="1" applyFill="1" applyBorder="1" applyAlignment="1">
      <alignment horizontal="left" vertical="center" wrapText="1" indent="2"/>
    </xf>
    <xf numFmtId="1" fontId="21" fillId="2" borderId="15" xfId="1" applyNumberFormat="1" applyFont="1" applyFill="1" applyBorder="1" applyAlignment="1">
      <alignment horizontal="center" vertical="center"/>
    </xf>
    <xf numFmtId="1" fontId="21" fillId="2" borderId="0" xfId="1" applyNumberFormat="1" applyFont="1" applyFill="1" applyBorder="1" applyAlignment="1">
      <alignment horizontal="center" vertical="center"/>
    </xf>
    <xf numFmtId="0" fontId="20" fillId="2" borderId="16" xfId="1" applyFont="1" applyFill="1" applyBorder="1"/>
    <xf numFmtId="0" fontId="21" fillId="2" borderId="17" xfId="1" applyFont="1" applyFill="1" applyBorder="1" applyAlignment="1">
      <alignment horizontal="left" vertical="center" wrapText="1" indent="2"/>
    </xf>
    <xf numFmtId="0" fontId="21" fillId="2" borderId="8" xfId="1" applyFont="1" applyFill="1" applyBorder="1"/>
    <xf numFmtId="164" fontId="35" fillId="6" borderId="0" xfId="2" applyFont="1" applyFill="1" applyBorder="1" applyAlignment="1">
      <alignment vertical="center" wrapText="1"/>
    </xf>
    <xf numFmtId="165" fontId="26" fillId="7" borderId="0" xfId="2" applyNumberFormat="1" applyFont="1" applyFill="1" applyBorder="1" applyAlignment="1">
      <alignment horizontal="center" vertical="center"/>
    </xf>
    <xf numFmtId="1" fontId="20" fillId="2" borderId="7" xfId="1" applyNumberFormat="1" applyFont="1" applyFill="1" applyBorder="1" applyAlignment="1">
      <alignment horizontal="center" vertical="center"/>
    </xf>
    <xf numFmtId="1" fontId="20" fillId="2" borderId="2" xfId="1" applyNumberFormat="1" applyFont="1" applyFill="1" applyBorder="1" applyAlignment="1">
      <alignment horizontal="center" vertical="center"/>
    </xf>
    <xf numFmtId="0" fontId="21" fillId="2" borderId="24" xfId="1" applyFont="1" applyFill="1" applyBorder="1" applyAlignment="1">
      <alignment horizontal="left" vertical="center" wrapText="1" indent="2"/>
    </xf>
    <xf numFmtId="0" fontId="21" fillId="2" borderId="16" xfId="1" applyFont="1" applyFill="1" applyBorder="1"/>
    <xf numFmtId="0" fontId="2" fillId="0" borderId="0" xfId="3" applyFont="1" applyBorder="1"/>
    <xf numFmtId="0" fontId="2" fillId="0" borderId="0" xfId="3" applyFont="1"/>
    <xf numFmtId="165" fontId="24" fillId="7" borderId="0" xfId="2" applyNumberFormat="1" applyFont="1" applyFill="1" applyBorder="1" applyAlignment="1">
      <alignment horizontal="center" vertical="center"/>
    </xf>
    <xf numFmtId="164" fontId="35" fillId="6" borderId="0" xfId="2" applyFont="1" applyFill="1" applyBorder="1" applyAlignment="1">
      <alignment horizontal="left" vertical="center" wrapText="1"/>
    </xf>
    <xf numFmtId="164" fontId="36" fillId="6" borderId="0" xfId="2" applyFont="1" applyFill="1" applyBorder="1" applyAlignment="1">
      <alignment vertical="center" wrapText="1"/>
    </xf>
    <xf numFmtId="165" fontId="33" fillId="6" borderId="0" xfId="2" applyNumberFormat="1" applyFont="1" applyFill="1" applyBorder="1"/>
    <xf numFmtId="164" fontId="33" fillId="6" borderId="0" xfId="2" applyFont="1" applyFill="1" applyBorder="1"/>
    <xf numFmtId="165" fontId="13" fillId="0" borderId="18" xfId="2" applyNumberFormat="1" applyFont="1" applyFill="1" applyBorder="1" applyAlignment="1">
      <alignment horizontal="center" vertical="center"/>
    </xf>
    <xf numFmtId="165" fontId="13" fillId="0" borderId="1" xfId="2" applyNumberFormat="1" applyFont="1" applyFill="1" applyBorder="1" applyAlignment="1">
      <alignment horizontal="center" vertical="center"/>
    </xf>
    <xf numFmtId="165" fontId="13" fillId="0" borderId="19" xfId="2" applyNumberFormat="1" applyFont="1" applyFill="1" applyBorder="1" applyAlignment="1">
      <alignment horizontal="center" vertical="center"/>
    </xf>
    <xf numFmtId="164" fontId="37" fillId="0" borderId="0" xfId="2" applyFont="1" applyFill="1" applyBorder="1" applyAlignment="1">
      <alignment vertical="center"/>
    </xf>
    <xf numFmtId="164" fontId="38" fillId="6" borderId="0" xfId="2" applyFont="1" applyFill="1" applyBorder="1"/>
    <xf numFmtId="164" fontId="38" fillId="3" borderId="0" xfId="2" applyFont="1" applyFill="1" applyBorder="1"/>
    <xf numFmtId="164" fontId="9" fillId="0" borderId="24" xfId="2" applyFont="1" applyFill="1" applyBorder="1" applyAlignment="1">
      <alignment vertical="center"/>
    </xf>
    <xf numFmtId="165" fontId="39" fillId="0" borderId="0" xfId="2" applyNumberFormat="1" applyFont="1" applyFill="1" applyBorder="1" applyAlignment="1">
      <alignment horizontal="center" vertical="center"/>
    </xf>
    <xf numFmtId="165" fontId="40" fillId="4" borderId="0" xfId="2" applyNumberFormat="1" applyFont="1" applyFill="1" applyBorder="1"/>
    <xf numFmtId="165" fontId="41" fillId="4" borderId="0" xfId="2" applyNumberFormat="1" applyFont="1" applyFill="1" applyBorder="1" applyAlignment="1">
      <alignment horizontal="center" vertical="center"/>
    </xf>
    <xf numFmtId="164" fontId="40" fillId="3" borderId="0" xfId="2" applyFont="1" applyFill="1" applyBorder="1"/>
    <xf numFmtId="164" fontId="40" fillId="4" borderId="0" xfId="2" applyFont="1" applyFill="1" applyBorder="1"/>
    <xf numFmtId="165" fontId="42" fillId="0" borderId="15" xfId="2" applyNumberFormat="1" applyFont="1" applyFill="1" applyBorder="1" applyAlignment="1">
      <alignment horizontal="center" vertical="center"/>
    </xf>
    <xf numFmtId="165" fontId="43" fillId="0" borderId="0" xfId="2" applyNumberFormat="1" applyFont="1" applyFill="1" applyBorder="1" applyAlignment="1">
      <alignment horizontal="center" vertical="center"/>
    </xf>
    <xf numFmtId="165" fontId="44" fillId="0" borderId="0" xfId="2" applyNumberFormat="1" applyFont="1" applyFill="1" applyBorder="1" applyAlignment="1">
      <alignment horizontal="center" vertical="center"/>
    </xf>
    <xf numFmtId="165" fontId="43" fillId="7" borderId="0" xfId="2" applyNumberFormat="1" applyFont="1" applyFill="1" applyBorder="1" applyAlignment="1">
      <alignment horizontal="center" vertical="center"/>
    </xf>
    <xf numFmtId="165" fontId="44" fillId="3" borderId="0" xfId="2" applyNumberFormat="1" applyFont="1" applyFill="1" applyBorder="1" applyAlignment="1">
      <alignment horizontal="center" vertical="center"/>
    </xf>
    <xf numFmtId="165" fontId="44" fillId="7" borderId="0" xfId="2" applyNumberFormat="1" applyFont="1" applyFill="1" applyBorder="1" applyAlignment="1">
      <alignment horizontal="center" vertical="center"/>
    </xf>
    <xf numFmtId="164" fontId="9" fillId="0" borderId="25" xfId="2" applyFont="1" applyFill="1" applyBorder="1" applyAlignment="1">
      <alignment vertical="center" wrapText="1"/>
    </xf>
    <xf numFmtId="164" fontId="11" fillId="5" borderId="0" xfId="2" applyFont="1" applyFill="1" applyBorder="1" applyAlignment="1">
      <alignment vertical="center" wrapText="1"/>
    </xf>
    <xf numFmtId="165" fontId="41" fillId="7" borderId="0" xfId="2" applyNumberFormat="1" applyFont="1" applyFill="1" applyBorder="1" applyAlignment="1">
      <alignment horizontal="center" vertical="center"/>
    </xf>
    <xf numFmtId="165" fontId="41" fillId="3" borderId="0" xfId="2" applyNumberFormat="1" applyFont="1" applyFill="1" applyBorder="1" applyAlignment="1">
      <alignment horizontal="center" vertical="center"/>
    </xf>
    <xf numFmtId="165" fontId="45" fillId="7" borderId="0" xfId="2" applyNumberFormat="1" applyFont="1" applyFill="1" applyBorder="1" applyAlignment="1">
      <alignment horizontal="center" vertical="center"/>
    </xf>
    <xf numFmtId="0" fontId="46" fillId="0" borderId="0" xfId="3" applyFont="1" applyBorder="1"/>
    <xf numFmtId="164" fontId="25" fillId="7" borderId="0" xfId="2" applyFont="1" applyFill="1" applyBorder="1" applyAlignment="1">
      <alignment vertical="center"/>
    </xf>
    <xf numFmtId="164" fontId="27" fillId="0" borderId="14" xfId="2" applyFont="1" applyFill="1" applyBorder="1" applyAlignment="1">
      <alignment vertical="center"/>
    </xf>
    <xf numFmtId="164" fontId="27" fillId="0" borderId="20" xfId="2" applyFont="1" applyFill="1" applyBorder="1" applyAlignment="1">
      <alignment vertical="center" wrapText="1"/>
    </xf>
    <xf numFmtId="165" fontId="27" fillId="7" borderId="21" xfId="2" applyNumberFormat="1" applyFont="1" applyFill="1" applyBorder="1" applyAlignment="1">
      <alignment horizontal="center" vertical="center"/>
    </xf>
    <xf numFmtId="165" fontId="27" fillId="7" borderId="22" xfId="2" applyNumberFormat="1" applyFont="1" applyFill="1" applyBorder="1" applyAlignment="1">
      <alignment horizontal="center" vertical="center"/>
    </xf>
    <xf numFmtId="165" fontId="27" fillId="7" borderId="23" xfId="2" applyNumberFormat="1" applyFont="1" applyFill="1" applyBorder="1" applyAlignment="1">
      <alignment horizontal="center" vertical="center"/>
    </xf>
    <xf numFmtId="1" fontId="20" fillId="2" borderId="15" xfId="1" applyNumberFormat="1" applyFont="1" applyFill="1" applyBorder="1" applyAlignment="1">
      <alignment horizontal="center" vertical="center"/>
    </xf>
    <xf numFmtId="1" fontId="20" fillId="2" borderId="0" xfId="1" applyNumberFormat="1" applyFont="1" applyFill="1" applyBorder="1" applyAlignment="1">
      <alignment horizontal="center" vertical="center"/>
    </xf>
    <xf numFmtId="165" fontId="50" fillId="4" borderId="0" xfId="2" applyNumberFormat="1" applyFont="1" applyFill="1" applyBorder="1"/>
    <xf numFmtId="165" fontId="51" fillId="4" borderId="0" xfId="2" applyNumberFormat="1" applyFont="1" applyFill="1" applyBorder="1" applyAlignment="1">
      <alignment horizontal="center" vertical="center"/>
    </xf>
    <xf numFmtId="164" fontId="50" fillId="3" borderId="0" xfId="2" applyFont="1" applyFill="1" applyBorder="1"/>
    <xf numFmtId="164" fontId="50" fillId="4" borderId="0" xfId="2" applyFont="1" applyFill="1" applyBorder="1"/>
    <xf numFmtId="165" fontId="19" fillId="0" borderId="0" xfId="3" applyNumberFormat="1" applyFont="1" applyBorder="1" applyAlignment="1">
      <alignment vertical="center" wrapText="1"/>
    </xf>
    <xf numFmtId="0" fontId="1" fillId="0" borderId="0" xfId="3" applyFont="1"/>
    <xf numFmtId="164" fontId="52" fillId="4" borderId="0" xfId="2" applyFont="1" applyFill="1" applyBorder="1" applyAlignment="1">
      <alignment vertical="center" wrapText="1"/>
    </xf>
    <xf numFmtId="164" fontId="22" fillId="4" borderId="0" xfId="2" applyFont="1" applyFill="1" applyBorder="1" applyAlignment="1">
      <alignment wrapText="1"/>
    </xf>
    <xf numFmtId="165" fontId="53" fillId="4" borderId="0" xfId="2" applyNumberFormat="1" applyFont="1" applyFill="1" applyBorder="1"/>
    <xf numFmtId="164" fontId="53" fillId="4" borderId="0" xfId="2" applyFont="1" applyFill="1" applyBorder="1"/>
    <xf numFmtId="164" fontId="53" fillId="3" borderId="0" xfId="2" applyFont="1" applyFill="1" applyBorder="1"/>
    <xf numFmtId="164" fontId="25" fillId="5" borderId="0" xfId="2" applyFont="1" applyFill="1" applyBorder="1" applyAlignment="1">
      <alignment vertical="center"/>
    </xf>
    <xf numFmtId="0" fontId="19" fillId="0" borderId="0" xfId="3" applyFont="1" applyBorder="1" applyAlignment="1">
      <alignment vertical="center" wrapText="1"/>
    </xf>
    <xf numFmtId="166" fontId="44" fillId="0" borderId="0" xfId="2" applyNumberFormat="1" applyFont="1" applyFill="1" applyBorder="1" applyAlignment="1">
      <alignment horizontal="center" vertical="center"/>
    </xf>
    <xf numFmtId="0" fontId="54" fillId="0" borderId="0" xfId="3" applyFont="1" applyAlignment="1">
      <alignment horizontal="left"/>
    </xf>
    <xf numFmtId="165" fontId="27" fillId="0" borderId="0" xfId="2" applyNumberFormat="1" applyFont="1" applyBorder="1" applyAlignment="1">
      <alignment horizontal="center" vertical="center"/>
    </xf>
    <xf numFmtId="0" fontId="56" fillId="0" borderId="0" xfId="3" applyFont="1" applyBorder="1" applyAlignment="1">
      <alignment horizontal="left"/>
    </xf>
    <xf numFmtId="0" fontId="1" fillId="3" borderId="0" xfId="3" applyFill="1" applyBorder="1"/>
    <xf numFmtId="0" fontId="54" fillId="0" borderId="0" xfId="3" applyFont="1"/>
    <xf numFmtId="0" fontId="56" fillId="0" borderId="0" xfId="3" applyFont="1" applyBorder="1" applyAlignment="1">
      <alignment wrapText="1"/>
    </xf>
    <xf numFmtId="0" fontId="1" fillId="0" borderId="0" xfId="3" applyFill="1" applyBorder="1"/>
    <xf numFmtId="0" fontId="54" fillId="0" borderId="0" xfId="3" applyFont="1" applyFill="1" applyAlignment="1">
      <alignment horizontal="left"/>
    </xf>
    <xf numFmtId="0" fontId="54" fillId="0" borderId="0" xfId="3" applyFont="1" applyAlignment="1">
      <alignment horizontal="left" wrapText="1"/>
    </xf>
    <xf numFmtId="167" fontId="54" fillId="0" borderId="0" xfId="3" applyNumberFormat="1" applyFont="1"/>
    <xf numFmtId="0" fontId="56" fillId="0" borderId="0" xfId="3" applyFont="1" applyFill="1" applyAlignment="1">
      <alignment horizontal="left"/>
    </xf>
    <xf numFmtId="168" fontId="30" fillId="0" borderId="0" xfId="4" applyNumberFormat="1" applyFont="1" applyFill="1" applyBorder="1" applyAlignment="1">
      <alignment horizontal="center" vertical="center"/>
    </xf>
    <xf numFmtId="168" fontId="1" fillId="0" borderId="0" xfId="3" applyNumberFormat="1" applyBorder="1"/>
    <xf numFmtId="168" fontId="1" fillId="3" borderId="0" xfId="3" applyNumberFormat="1" applyFill="1" applyBorder="1"/>
    <xf numFmtId="0" fontId="1" fillId="3" borderId="0" xfId="3" applyFill="1"/>
    <xf numFmtId="0" fontId="59" fillId="0" borderId="0" xfId="6" applyFont="1" applyFill="1" applyAlignment="1">
      <alignment vertical="center"/>
    </xf>
    <xf numFmtId="0" fontId="60" fillId="0" borderId="0" xfId="7"/>
    <xf numFmtId="0" fontId="6" fillId="0" borderId="0" xfId="6" applyFont="1" applyFill="1" applyBorder="1" applyAlignment="1">
      <alignment vertical="top"/>
    </xf>
    <xf numFmtId="0" fontId="7" fillId="0" borderId="0" xfId="6" applyFont="1" applyFill="1" applyBorder="1" applyAlignment="1">
      <alignment vertical="top"/>
    </xf>
    <xf numFmtId="14" fontId="7" fillId="0" borderId="0" xfId="6" applyNumberFormat="1" applyFont="1" applyFill="1" applyBorder="1" applyAlignment="1">
      <alignment horizontal="left" vertical="top"/>
    </xf>
    <xf numFmtId="14" fontId="58" fillId="0" borderId="0" xfId="6" applyNumberFormat="1" applyFont="1" applyFill="1" applyBorder="1" applyAlignment="1">
      <alignment vertical="top"/>
    </xf>
    <xf numFmtId="164" fontId="10" fillId="3" borderId="14" xfId="2" applyFont="1" applyFill="1" applyBorder="1" applyAlignment="1">
      <alignment vertical="center"/>
    </xf>
    <xf numFmtId="165" fontId="13" fillId="3" borderId="15" xfId="2" applyNumberFormat="1" applyFont="1" applyFill="1" applyBorder="1" applyAlignment="1">
      <alignment horizontal="center" vertical="center"/>
    </xf>
    <xf numFmtId="165" fontId="13" fillId="3" borderId="0" xfId="2" applyNumberFormat="1" applyFont="1" applyFill="1" applyBorder="1" applyAlignment="1">
      <alignment horizontal="center" vertical="center"/>
    </xf>
    <xf numFmtId="165" fontId="13" fillId="3" borderId="16" xfId="2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15" fillId="0" borderId="2" xfId="3" applyFont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9" fillId="0" borderId="0" xfId="3" applyFont="1" applyAlignment="1">
      <alignment horizontal="left" wrapText="1"/>
    </xf>
    <xf numFmtId="0" fontId="54" fillId="0" borderId="0" xfId="3" applyFont="1" applyAlignment="1">
      <alignment horizontal="left" wrapText="1"/>
    </xf>
    <xf numFmtId="0" fontId="61" fillId="2" borderId="0" xfId="1" applyFont="1" applyFill="1" applyBorder="1" applyAlignment="1">
      <alignment wrapText="1"/>
    </xf>
    <xf numFmtId="0" fontId="62" fillId="0" borderId="0" xfId="0" applyFont="1" applyAlignment="1"/>
    <xf numFmtId="0" fontId="62" fillId="0" borderId="1" xfId="0" applyFont="1" applyBorder="1" applyAlignment="1"/>
  </cellXfs>
  <cellStyles count="8">
    <cellStyle name="Обычный" xfId="0" builtinId="0"/>
    <cellStyle name="Обычный 100" xfId="1"/>
    <cellStyle name="Обычный 140 3" xfId="3"/>
    <cellStyle name="Обычный 140 3 2" xfId="6"/>
    <cellStyle name="Обычный 2 2" xfId="5"/>
    <cellStyle name="Обычный 25 2" xfId="2"/>
    <cellStyle name="Обычный 4" xfId="4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488157</xdr:colOff>
      <xdr:row>0</xdr:row>
      <xdr:rowOff>0</xdr:rowOff>
    </xdr:from>
    <xdr:to>
      <xdr:col>5</xdr:col>
      <xdr:colOff>497548</xdr:colOff>
      <xdr:row>2</xdr:row>
      <xdr:rowOff>123504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5813" y="0"/>
          <a:ext cx="652329" cy="695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  <sheetName val="МЭР"/>
      <sheetName val="vec"/>
      <sheetName val="1999"/>
      <sheetName val="БДДС month _ф_"/>
      <sheetName val="БДДС month _п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  <sheetName val="vec"/>
      <sheetName val="0_33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  <sheetName val="VAT returns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Оглавление"/>
      <sheetName val="Печать Выпусков"/>
      <sheetName val="Печать ИОК"/>
      <sheetName val="Печать фондов"/>
      <sheetName val="Баланс ОФ"/>
      <sheetName val="Dealing_other bonds"/>
      <sheetName val="Проект"/>
      <sheetName val="Constants"/>
      <sheetName val="NIUs"/>
      <sheetName val="КлассНТМК"/>
      <sheetName val="Пр2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  <sheetName val="Гр5(о)"/>
      <sheetName val="Main"/>
      <sheetName val="ПРОГНОЗ_1"/>
      <sheetName val="rozvaha"/>
      <sheetName val="основн информ"/>
    </sheetNames>
    <sheetDataSet>
      <sheetData sheetId="0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1" refreshError="1">
        <row r="121">
          <cell r="CI121">
            <v>1199.7543236906586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X305">
            <v>0.47882842736883524</v>
          </cell>
        </row>
        <row r="306">
          <cell r="X306">
            <v>1.990680034736596</v>
          </cell>
        </row>
        <row r="307">
          <cell r="X307">
            <v>7.8008447341311413</v>
          </cell>
        </row>
        <row r="308">
          <cell r="X308">
            <v>1.9709498469205404</v>
          </cell>
        </row>
        <row r="309">
          <cell r="X309">
            <v>0.27256702917581299</v>
          </cell>
        </row>
        <row r="310">
          <cell r="X310">
            <v>2.5559084912343706</v>
          </cell>
        </row>
        <row r="311">
          <cell r="X311">
            <v>3.0352589215630927</v>
          </cell>
        </row>
        <row r="312">
          <cell r="X312">
            <v>2.9631747768844696</v>
          </cell>
        </row>
        <row r="313">
          <cell r="X313">
            <v>3.0501431141168038</v>
          </cell>
        </row>
        <row r="314">
          <cell r="X314">
            <v>3.1724395660395981</v>
          </cell>
        </row>
        <row r="315">
          <cell r="X315">
            <v>4.2942158563236035</v>
          </cell>
        </row>
        <row r="316">
          <cell r="X316">
            <v>6.0602414813269059</v>
          </cell>
        </row>
        <row r="317">
          <cell r="X317">
            <v>4.5218919927725576</v>
          </cell>
        </row>
        <row r="318">
          <cell r="X318">
            <v>3.4680879074882145</v>
          </cell>
        </row>
        <row r="319">
          <cell r="X319">
            <v>5.824093989287964</v>
          </cell>
        </row>
        <row r="320">
          <cell r="X320">
            <v>2.6219865812864538</v>
          </cell>
        </row>
        <row r="321">
          <cell r="X321">
            <v>0.49666330878179943</v>
          </cell>
        </row>
        <row r="322">
          <cell r="X322">
            <v>32.61121292988657</v>
          </cell>
        </row>
        <row r="323">
          <cell r="X323">
            <v>7.2272592008065351</v>
          </cell>
        </row>
        <row r="324">
          <cell r="X324">
            <v>2.9415488738358175</v>
          </cell>
        </row>
        <row r="325">
          <cell r="X325">
            <v>0.74307864342814867</v>
          </cell>
        </row>
        <row r="326">
          <cell r="X326">
            <v>8.8850444441020642</v>
          </cell>
        </row>
        <row r="327">
          <cell r="X327">
            <v>2.4696259927089108</v>
          </cell>
        </row>
        <row r="335">
          <cell r="X335">
            <v>0.48840499591621195</v>
          </cell>
        </row>
        <row r="336">
          <cell r="X336">
            <v>2.0304936354313279</v>
          </cell>
        </row>
        <row r="337">
          <cell r="X337">
            <v>7.8008447341311413</v>
          </cell>
        </row>
        <row r="338">
          <cell r="X338">
            <v>2.0103688438589513</v>
          </cell>
        </row>
        <row r="339">
          <cell r="X339">
            <v>0.27801836975932925</v>
          </cell>
        </row>
        <row r="340">
          <cell r="X340">
            <v>2.607026661059058</v>
          </cell>
        </row>
        <row r="341">
          <cell r="X341">
            <v>3.0959640999943545</v>
          </cell>
        </row>
        <row r="342">
          <cell r="X342">
            <v>3.0224382724221592</v>
          </cell>
        </row>
        <row r="343">
          <cell r="X343">
            <v>3.1111459763991398</v>
          </cell>
        </row>
        <row r="344">
          <cell r="X344">
            <v>3.2358883573603903</v>
          </cell>
        </row>
        <row r="345">
          <cell r="X345">
            <v>4.3801001734500753</v>
          </cell>
        </row>
        <row r="346">
          <cell r="X346">
            <v>6.1814463109534445</v>
          </cell>
        </row>
        <row r="347">
          <cell r="X347">
            <v>4.6123298326280091</v>
          </cell>
        </row>
        <row r="348">
          <cell r="X348">
            <v>3.537449665637979</v>
          </cell>
        </row>
        <row r="349">
          <cell r="X349">
            <v>5.9405758690737231</v>
          </cell>
        </row>
        <row r="350">
          <cell r="X350">
            <v>2.6744263129121828</v>
          </cell>
        </row>
        <row r="351">
          <cell r="X351">
            <v>0.50659657495743537</v>
          </cell>
        </row>
        <row r="352">
          <cell r="X352">
            <v>33.263437188484303</v>
          </cell>
        </row>
        <row r="353">
          <cell r="X353">
            <v>7.3718043848226662</v>
          </cell>
        </row>
        <row r="354">
          <cell r="X354">
            <v>3.0003798513125339</v>
          </cell>
        </row>
        <row r="355">
          <cell r="X355">
            <v>0.7579402162967116</v>
          </cell>
        </row>
        <row r="356">
          <cell r="X356">
            <v>9.0627453329841057</v>
          </cell>
        </row>
        <row r="357">
          <cell r="X357">
            <v>2.5190185125630893</v>
          </cell>
        </row>
      </sheetData>
      <sheetData sheetId="2" refreshError="1"/>
      <sheetData sheetId="3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4">
        <row r="4">
          <cell r="Y4">
            <v>1</v>
          </cell>
        </row>
      </sheetData>
      <sheetData sheetId="5">
        <row r="121">
          <cell r="CI121">
            <v>1199.7543236906586</v>
          </cell>
        </row>
      </sheetData>
      <sheetData sheetId="6">
        <row r="2">
          <cell r="B2" t="str">
            <v>Выпуски</v>
          </cell>
        </row>
      </sheetData>
      <sheetData sheetId="7">
        <row r="2">
          <cell r="B2" t="str">
            <v>Выпуски</v>
          </cell>
        </row>
      </sheetData>
      <sheetData sheetId="8">
        <row r="4">
          <cell r="Y4">
            <v>1</v>
          </cell>
        </row>
      </sheetData>
      <sheetData sheetId="9">
        <row r="121">
          <cell r="CI121">
            <v>1199.7543236906586</v>
          </cell>
        </row>
      </sheetData>
      <sheetData sheetId="10">
        <row r="7">
          <cell r="C7">
            <v>1</v>
          </cell>
        </row>
      </sheetData>
      <sheetData sheetId="11">
        <row r="4">
          <cell r="Y4">
            <v>1</v>
          </cell>
        </row>
      </sheetData>
      <sheetData sheetId="12">
        <row r="121">
          <cell r="CI121">
            <v>1199.7543236906586</v>
          </cell>
        </row>
      </sheetData>
      <sheetData sheetId="13">
        <row r="7">
          <cell r="C7">
            <v>1</v>
          </cell>
        </row>
      </sheetData>
      <sheetData sheetId="14">
        <row r="4">
          <cell r="Y4">
            <v>1</v>
          </cell>
        </row>
      </sheetData>
      <sheetData sheetId="15"/>
      <sheetData sheetId="16">
        <row r="121">
          <cell r="CI121">
            <v>1199.7543236906586</v>
          </cell>
        </row>
      </sheetData>
      <sheetData sheetId="17">
        <row r="4">
          <cell r="Y4">
            <v>1</v>
          </cell>
        </row>
      </sheetData>
      <sheetData sheetId="18"/>
      <sheetData sheetId="19">
        <row r="121">
          <cell r="CI121">
            <v>1199.7543236906586</v>
          </cell>
        </row>
      </sheetData>
      <sheetData sheetId="20">
        <row r="4">
          <cell r="Y4">
            <v>1</v>
          </cell>
        </row>
      </sheetData>
      <sheetData sheetId="21">
        <row r="2">
          <cell r="B2" t="str">
            <v>Выпуски</v>
          </cell>
        </row>
      </sheetData>
      <sheetData sheetId="22">
        <row r="121">
          <cell r="CI121">
            <v>1199.7543236906586</v>
          </cell>
        </row>
      </sheetData>
      <sheetData sheetId="23">
        <row r="4">
          <cell r="Y4">
            <v>1</v>
          </cell>
        </row>
      </sheetData>
      <sheetData sheetId="24">
        <row r="2">
          <cell r="B2" t="str">
            <v>Выпуски</v>
          </cell>
        </row>
      </sheetData>
      <sheetData sheetId="25">
        <row r="2">
          <cell r="B2" t="str">
            <v>Выпуски</v>
          </cell>
        </row>
      </sheetData>
      <sheetData sheetId="26">
        <row r="2">
          <cell r="B2" t="str">
            <v>Выпуски</v>
          </cell>
        </row>
      </sheetData>
      <sheetData sheetId="27">
        <row r="2">
          <cell r="B2" t="str">
            <v>Выпуски</v>
          </cell>
        </row>
      </sheetData>
      <sheetData sheetId="28">
        <row r="2">
          <cell r="B2" t="str">
            <v>Выпуски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  <sheetName val="Сдача "/>
      <sheetName val="расход"/>
      <sheetName val="Док+Исх"/>
      <sheetName val="Inputs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Настройки"/>
      <sheetName val="АА"/>
      <sheetName val="Содержание"/>
      <sheetName val="Налоги+Амортиз"/>
      <sheetName val="Энергия на СН"/>
      <sheetName val="НФИк"/>
      <sheetName val="Оценка_DCF"/>
      <sheetName val="GKN_(2)"/>
      <sheetName val="Нормы"/>
      <sheetName val="Пески сводный реестр"/>
      <sheetName val="Т-18-Инвестиции"/>
      <sheetName val="Морские поставки"/>
      <sheetName val="прим"/>
      <sheetName val="данные производственные"/>
      <sheetName val="данные капвложения"/>
      <sheetName val="данные стоимостные"/>
      <sheetName val="данные себестоимость"/>
      <sheetName val="0.Настрой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2" tint="-0.249977111117893"/>
  </sheetPr>
  <dimension ref="A1:AD162"/>
  <sheetViews>
    <sheetView tabSelected="1" view="pageBreakPreview" zoomScale="80" zoomScaleNormal="100" zoomScaleSheetLayoutView="80" zoomScalePageLayoutView="50" workbookViewId="0">
      <selection activeCell="J93" sqref="J93"/>
    </sheetView>
  </sheetViews>
  <sheetFormatPr defaultColWidth="8.85546875" defaultRowHeight="15" x14ac:dyDescent="0.25"/>
  <cols>
    <col min="1" max="1" width="89.85546875" style="9" customWidth="1"/>
    <col min="2" max="6" width="9.7109375" style="9" customWidth="1"/>
    <col min="7" max="7" width="22.140625" style="9" customWidth="1"/>
    <col min="8" max="8" width="8.85546875" style="9" customWidth="1"/>
    <col min="9" max="9" width="10.28515625" style="9" customWidth="1"/>
    <col min="10" max="10" width="8.85546875" style="9" customWidth="1"/>
    <col min="11" max="11" width="8.85546875" style="143" customWidth="1"/>
    <col min="12" max="16" width="8.85546875" style="9" customWidth="1"/>
    <col min="17" max="17" width="10.28515625" style="9" customWidth="1"/>
    <col min="18" max="18" width="10.5703125" style="9" customWidth="1"/>
    <col min="19" max="19" width="8.42578125" style="9" customWidth="1"/>
    <col min="20" max="16384" width="8.85546875" style="9"/>
  </cols>
  <sheetData>
    <row r="1" spans="1:22" ht="18.75" customHeight="1" x14ac:dyDescent="0.25">
      <c r="A1" s="159" t="s">
        <v>56</v>
      </c>
      <c r="B1" s="160"/>
      <c r="C1" s="160"/>
      <c r="D1" s="160"/>
      <c r="E1" s="160"/>
      <c r="F1" s="160"/>
    </row>
    <row r="2" spans="1:22" ht="26.25" customHeight="1" x14ac:dyDescent="0.25">
      <c r="A2" s="161"/>
      <c r="B2" s="161"/>
      <c r="C2" s="161"/>
      <c r="D2" s="161"/>
      <c r="E2" s="161"/>
      <c r="F2" s="161"/>
    </row>
    <row r="3" spans="1:22" s="144" customFormat="1" ht="20.25" x14ac:dyDescent="0.2">
      <c r="A3" s="146"/>
      <c r="B3" s="147"/>
      <c r="C3" s="148"/>
      <c r="D3" s="148"/>
      <c r="E3" s="148"/>
      <c r="F3" s="149"/>
      <c r="J3" s="145"/>
    </row>
    <row r="4" spans="1:22" s="1" customFormat="1" ht="48.75" customHeight="1" thickBot="1" x14ac:dyDescent="0.25">
      <c r="A4" s="154" t="s">
        <v>55</v>
      </c>
      <c r="B4" s="154"/>
      <c r="C4" s="154"/>
      <c r="D4" s="154"/>
      <c r="E4" s="154"/>
      <c r="F4" s="154"/>
    </row>
    <row r="5" spans="1:22" ht="15" customHeight="1" x14ac:dyDescent="0.25">
      <c r="A5" s="2"/>
      <c r="B5" s="3">
        <v>2022</v>
      </c>
      <c r="C5" s="3">
        <f>B5+1</f>
        <v>2023</v>
      </c>
      <c r="D5" s="3">
        <f t="shared" ref="D5:F5" si="0">C5+1</f>
        <v>2024</v>
      </c>
      <c r="E5" s="3">
        <f t="shared" si="0"/>
        <v>2025</v>
      </c>
      <c r="F5" s="4">
        <f t="shared" si="0"/>
        <v>2026</v>
      </c>
      <c r="G5" s="5"/>
      <c r="H5" s="5"/>
      <c r="I5" s="6"/>
      <c r="J5" s="6"/>
      <c r="K5" s="7"/>
      <c r="L5" s="6"/>
      <c r="M5" s="6"/>
      <c r="N5" s="6"/>
      <c r="O5" s="6"/>
      <c r="P5" s="6"/>
      <c r="Q5" s="6"/>
      <c r="R5" s="8"/>
      <c r="S5" s="8"/>
      <c r="T5" s="8"/>
      <c r="U5" s="8"/>
      <c r="V5" s="8"/>
    </row>
    <row r="6" spans="1:22" ht="20.25" thickBot="1" x14ac:dyDescent="0.3">
      <c r="A6" s="10"/>
      <c r="B6" s="11" t="s">
        <v>0</v>
      </c>
      <c r="C6" s="11" t="s">
        <v>1</v>
      </c>
      <c r="D6" s="155" t="s">
        <v>2</v>
      </c>
      <c r="E6" s="155"/>
      <c r="F6" s="156"/>
      <c r="G6" s="12"/>
      <c r="H6" s="13"/>
      <c r="I6" s="14"/>
      <c r="J6" s="14"/>
      <c r="K6" s="15"/>
      <c r="L6" s="16"/>
      <c r="M6" s="16"/>
      <c r="N6" s="16"/>
      <c r="O6" s="16"/>
      <c r="P6" s="16"/>
      <c r="Q6" s="16"/>
      <c r="R6" s="8"/>
      <c r="S6" s="8"/>
      <c r="T6" s="8"/>
      <c r="U6" s="8"/>
      <c r="V6" s="8"/>
    </row>
    <row r="7" spans="1:22" ht="20.100000000000001" customHeight="1" x14ac:dyDescent="0.25">
      <c r="A7" s="17" t="s">
        <v>3</v>
      </c>
      <c r="B7" s="18"/>
      <c r="C7" s="19"/>
      <c r="D7" s="20"/>
      <c r="E7" s="20"/>
      <c r="F7" s="21"/>
      <c r="G7" s="22"/>
      <c r="H7" s="23"/>
      <c r="I7" s="24"/>
      <c r="J7" s="24"/>
      <c r="K7" s="25"/>
      <c r="L7" s="26"/>
      <c r="M7" s="26"/>
      <c r="N7" s="26"/>
      <c r="O7" s="26"/>
      <c r="P7" s="26"/>
      <c r="Q7" s="26"/>
      <c r="R7" s="8"/>
      <c r="S7" s="8"/>
      <c r="T7" s="8"/>
      <c r="U7" s="8"/>
      <c r="V7" s="8"/>
    </row>
    <row r="8" spans="1:22" ht="20.100000000000001" customHeight="1" x14ac:dyDescent="0.25">
      <c r="A8" s="27" t="s">
        <v>4</v>
      </c>
      <c r="B8" s="28">
        <v>108.12</v>
      </c>
      <c r="C8" s="28">
        <v>98.19</v>
      </c>
      <c r="D8" s="29">
        <v>104.66539736453159</v>
      </c>
      <c r="E8" s="29">
        <v>103.794</v>
      </c>
      <c r="F8" s="30">
        <v>103.72</v>
      </c>
      <c r="G8" s="31"/>
      <c r="H8" s="32"/>
      <c r="I8" s="32"/>
      <c r="J8" s="32"/>
      <c r="K8" s="33"/>
      <c r="L8" s="32"/>
      <c r="M8" s="32"/>
      <c r="N8" s="32"/>
      <c r="O8" s="32"/>
      <c r="P8" s="32"/>
      <c r="Q8" s="32"/>
      <c r="R8" s="8"/>
      <c r="S8" s="8"/>
      <c r="T8" s="8"/>
      <c r="U8" s="8"/>
      <c r="V8" s="8"/>
    </row>
    <row r="9" spans="1:22" ht="20.100000000000001" customHeight="1" x14ac:dyDescent="0.25">
      <c r="A9" s="34" t="s">
        <v>5</v>
      </c>
      <c r="B9" s="35">
        <v>111.38</v>
      </c>
      <c r="C9" s="35">
        <v>97.721460654942874</v>
      </c>
      <c r="D9" s="36">
        <v>105.1</v>
      </c>
      <c r="E9" s="36">
        <v>104.17</v>
      </c>
      <c r="F9" s="37">
        <v>104.12</v>
      </c>
      <c r="G9" s="38"/>
      <c r="H9" s="39"/>
      <c r="I9" s="39"/>
      <c r="J9" s="39"/>
      <c r="K9" s="40"/>
      <c r="L9" s="39"/>
      <c r="M9" s="39"/>
      <c r="N9" s="39"/>
      <c r="O9" s="39"/>
      <c r="P9" s="39"/>
      <c r="Q9" s="39"/>
      <c r="R9" s="8"/>
      <c r="S9" s="8"/>
      <c r="T9" s="8"/>
      <c r="U9" s="8"/>
      <c r="V9" s="8"/>
    </row>
    <row r="10" spans="1:22" ht="20.100000000000001" customHeight="1" x14ac:dyDescent="0.25">
      <c r="A10" s="41" t="s">
        <v>6</v>
      </c>
      <c r="B10" s="35">
        <v>108.57</v>
      </c>
      <c r="C10" s="35">
        <v>101.52</v>
      </c>
      <c r="D10" s="36">
        <v>105.84</v>
      </c>
      <c r="E10" s="36">
        <v>104.26</v>
      </c>
      <c r="F10" s="37">
        <v>103.87</v>
      </c>
      <c r="G10" s="42"/>
      <c r="H10" s="39"/>
      <c r="I10" s="39"/>
      <c r="J10" s="39"/>
      <c r="K10" s="40"/>
      <c r="L10" s="39"/>
      <c r="M10" s="39"/>
      <c r="N10" s="39"/>
      <c r="O10" s="39"/>
      <c r="P10" s="39"/>
      <c r="Q10" s="39"/>
      <c r="R10" s="8"/>
      <c r="S10" s="8"/>
      <c r="T10" s="8"/>
      <c r="U10" s="8"/>
      <c r="V10" s="8"/>
    </row>
    <row r="11" spans="1:22" ht="20.100000000000001" customHeight="1" x14ac:dyDescent="0.25">
      <c r="A11" s="43" t="s">
        <v>52</v>
      </c>
      <c r="B11" s="44"/>
      <c r="C11" s="44"/>
      <c r="D11" s="45"/>
      <c r="E11" s="45"/>
      <c r="F11" s="46"/>
      <c r="G11" s="47"/>
      <c r="H11" s="48"/>
      <c r="I11" s="49"/>
      <c r="J11" s="49"/>
      <c r="K11" s="25"/>
      <c r="L11" s="49"/>
      <c r="M11" s="49"/>
      <c r="N11" s="49"/>
      <c r="O11" s="49"/>
      <c r="P11" s="49"/>
      <c r="Q11" s="49"/>
      <c r="R11" s="8"/>
      <c r="S11" s="8"/>
      <c r="T11" s="8"/>
      <c r="U11" s="8"/>
      <c r="V11" s="8"/>
    </row>
    <row r="12" spans="1:22" ht="20.100000000000001" customHeight="1" x14ac:dyDescent="0.25">
      <c r="A12" s="27" t="s">
        <v>4</v>
      </c>
      <c r="B12" s="28">
        <v>112.84</v>
      </c>
      <c r="C12" s="28">
        <v>89.93395959260873</v>
      </c>
      <c r="D12" s="29">
        <v>104.10685371298288</v>
      </c>
      <c r="E12" s="29">
        <v>103.06</v>
      </c>
      <c r="F12" s="30">
        <v>103.09</v>
      </c>
      <c r="G12" s="31"/>
      <c r="H12" s="32"/>
      <c r="I12" s="32"/>
      <c r="J12" s="32"/>
      <c r="K12" s="33"/>
      <c r="L12" s="32"/>
      <c r="M12" s="32"/>
      <c r="N12" s="32"/>
      <c r="O12" s="32"/>
      <c r="P12" s="32"/>
      <c r="Q12" s="32"/>
      <c r="R12" s="8"/>
      <c r="S12" s="8"/>
      <c r="T12" s="8"/>
      <c r="U12" s="8"/>
      <c r="V12" s="8"/>
    </row>
    <row r="13" spans="1:22" ht="20.100000000000001" customHeight="1" x14ac:dyDescent="0.25">
      <c r="A13" s="50" t="s">
        <v>5</v>
      </c>
      <c r="B13" s="51">
        <v>114.7</v>
      </c>
      <c r="C13" s="51">
        <v>86.756359215260204</v>
      </c>
      <c r="D13" s="52">
        <v>103.71</v>
      </c>
      <c r="E13" s="52">
        <v>102.79</v>
      </c>
      <c r="F13" s="53">
        <v>102.7</v>
      </c>
      <c r="G13" s="38"/>
      <c r="H13" s="39"/>
      <c r="I13" s="39"/>
      <c r="J13" s="39"/>
      <c r="K13" s="40"/>
      <c r="L13" s="39"/>
      <c r="M13" s="39"/>
      <c r="N13" s="39"/>
      <c r="O13" s="39"/>
      <c r="P13" s="39"/>
      <c r="Q13" s="39"/>
      <c r="R13" s="8"/>
      <c r="S13" s="8"/>
      <c r="T13" s="8"/>
      <c r="U13" s="8"/>
      <c r="V13" s="8"/>
    </row>
    <row r="14" spans="1:22" ht="20.100000000000001" customHeight="1" x14ac:dyDescent="0.25">
      <c r="A14" s="43" t="s">
        <v>7</v>
      </c>
      <c r="B14" s="44"/>
      <c r="C14" s="44"/>
      <c r="D14" s="45"/>
      <c r="E14" s="45"/>
      <c r="F14" s="46"/>
      <c r="G14" s="54"/>
      <c r="H14" s="48"/>
      <c r="I14" s="49"/>
      <c r="J14" s="49"/>
      <c r="K14" s="25"/>
      <c r="L14" s="49"/>
      <c r="M14" s="49"/>
      <c r="N14" s="49"/>
      <c r="O14" s="49"/>
      <c r="P14" s="49"/>
      <c r="Q14" s="49"/>
      <c r="R14" s="8"/>
      <c r="S14" s="8"/>
      <c r="T14" s="8"/>
      <c r="U14" s="8"/>
      <c r="V14" s="8"/>
    </row>
    <row r="15" spans="1:22" ht="20.100000000000001" customHeight="1" x14ac:dyDescent="0.25">
      <c r="A15" s="27" t="s">
        <v>4</v>
      </c>
      <c r="B15" s="28">
        <v>116.58880582379166</v>
      </c>
      <c r="C15" s="28">
        <v>88.554194892200599</v>
      </c>
      <c r="D15" s="29">
        <v>104.01586438357781</v>
      </c>
      <c r="E15" s="29">
        <v>102.96724192485908</v>
      </c>
      <c r="F15" s="30">
        <v>103.00597053420825</v>
      </c>
      <c r="G15" s="31"/>
      <c r="H15" s="32"/>
      <c r="I15" s="32"/>
      <c r="J15" s="32"/>
      <c r="K15" s="33"/>
      <c r="L15" s="32"/>
      <c r="M15" s="32"/>
      <c r="N15" s="32"/>
      <c r="O15" s="32"/>
      <c r="P15" s="32"/>
      <c r="Q15" s="32"/>
      <c r="R15" s="8"/>
      <c r="S15" s="8"/>
      <c r="T15" s="8"/>
      <c r="U15" s="8"/>
      <c r="V15" s="8"/>
    </row>
    <row r="16" spans="1:22" ht="20.100000000000001" customHeight="1" x14ac:dyDescent="0.25">
      <c r="A16" s="34" t="s">
        <v>5</v>
      </c>
      <c r="B16" s="51">
        <v>121.09100146023843</v>
      </c>
      <c r="C16" s="51">
        <v>86.081667985246355</v>
      </c>
      <c r="D16" s="52">
        <v>103.48981435223801</v>
      </c>
      <c r="E16" s="52">
        <v>102.64011531030737</v>
      </c>
      <c r="F16" s="53">
        <v>102.57279693301547</v>
      </c>
      <c r="G16" s="38"/>
      <c r="H16" s="39"/>
      <c r="I16" s="39"/>
      <c r="J16" s="39"/>
      <c r="K16" s="40"/>
      <c r="L16" s="39"/>
      <c r="M16" s="39"/>
      <c r="N16" s="39"/>
      <c r="O16" s="39"/>
      <c r="P16" s="39"/>
      <c r="Q16" s="39"/>
      <c r="R16" s="8"/>
      <c r="S16" s="8"/>
      <c r="T16" s="8"/>
      <c r="U16" s="8"/>
      <c r="V16" s="8"/>
    </row>
    <row r="17" spans="1:22" ht="20.100000000000001" customHeight="1" x14ac:dyDescent="0.25">
      <c r="A17" s="43" t="s">
        <v>8</v>
      </c>
      <c r="B17" s="44"/>
      <c r="C17" s="44"/>
      <c r="D17" s="45"/>
      <c r="E17" s="45"/>
      <c r="F17" s="46"/>
      <c r="G17" s="54"/>
      <c r="H17" s="48"/>
      <c r="I17" s="49"/>
      <c r="J17" s="49"/>
      <c r="K17" s="25"/>
      <c r="L17" s="49"/>
      <c r="M17" s="49"/>
      <c r="N17" s="49"/>
      <c r="O17" s="49"/>
      <c r="P17" s="49"/>
      <c r="Q17" s="49"/>
      <c r="R17" s="8"/>
      <c r="S17" s="8"/>
      <c r="T17" s="8"/>
      <c r="U17" s="8"/>
      <c r="V17" s="8"/>
    </row>
    <row r="18" spans="1:22" ht="20.100000000000001" customHeight="1" x14ac:dyDescent="0.25">
      <c r="A18" s="27" t="s">
        <v>4</v>
      </c>
      <c r="B18" s="28">
        <v>132.67029019541775</v>
      </c>
      <c r="C18" s="28">
        <v>85.750109575442664</v>
      </c>
      <c r="D18" s="29">
        <v>105.91162656342202</v>
      </c>
      <c r="E18" s="29">
        <v>102.57482853360588</v>
      </c>
      <c r="F18" s="30">
        <v>102.78911536161945</v>
      </c>
      <c r="G18" s="31"/>
      <c r="H18" s="32"/>
      <c r="I18" s="32"/>
      <c r="J18" s="32"/>
      <c r="K18" s="33"/>
      <c r="L18" s="32"/>
      <c r="M18" s="32"/>
      <c r="N18" s="32"/>
      <c r="O18" s="32"/>
      <c r="P18" s="32"/>
      <c r="Q18" s="32"/>
      <c r="R18" s="8"/>
      <c r="S18" s="8"/>
      <c r="T18" s="8"/>
      <c r="U18" s="8"/>
      <c r="V18" s="8"/>
    </row>
    <row r="19" spans="1:22" ht="20.100000000000001" customHeight="1" x14ac:dyDescent="0.25">
      <c r="A19" s="34" t="s">
        <v>5</v>
      </c>
      <c r="B19" s="35">
        <v>143.66607403646677</v>
      </c>
      <c r="C19" s="35">
        <v>79.552817510127099</v>
      </c>
      <c r="D19" s="36">
        <v>106.17491176244029</v>
      </c>
      <c r="E19" s="36">
        <v>102.78616867339024</v>
      </c>
      <c r="F19" s="37">
        <v>102.93699392528029</v>
      </c>
      <c r="G19" s="38"/>
      <c r="H19" s="39"/>
      <c r="I19" s="39"/>
      <c r="J19" s="39"/>
      <c r="K19" s="40"/>
      <c r="L19" s="39"/>
      <c r="M19" s="39"/>
      <c r="N19" s="39"/>
      <c r="O19" s="39"/>
      <c r="P19" s="39"/>
      <c r="Q19" s="39"/>
      <c r="R19" s="8"/>
      <c r="S19" s="8"/>
      <c r="T19" s="8"/>
      <c r="U19" s="8"/>
      <c r="V19" s="8"/>
    </row>
    <row r="20" spans="1:22" ht="20.100000000000001" customHeight="1" x14ac:dyDescent="0.25">
      <c r="A20" s="41" t="s">
        <v>9</v>
      </c>
      <c r="B20" s="35"/>
      <c r="C20" s="35"/>
      <c r="D20" s="36"/>
      <c r="E20" s="36"/>
      <c r="F20" s="37"/>
      <c r="G20" s="55"/>
      <c r="H20" s="56"/>
      <c r="I20" s="57"/>
      <c r="J20" s="57"/>
      <c r="K20" s="58"/>
      <c r="L20" s="57"/>
      <c r="M20" s="57"/>
      <c r="N20" s="57"/>
      <c r="O20" s="57"/>
      <c r="P20" s="57"/>
      <c r="Q20" s="57"/>
      <c r="R20" s="8"/>
      <c r="S20" s="8"/>
      <c r="T20" s="8"/>
      <c r="U20" s="8"/>
      <c r="V20" s="8"/>
    </row>
    <row r="21" spans="1:22" ht="20.100000000000001" customHeight="1" x14ac:dyDescent="0.25">
      <c r="A21" s="34" t="s">
        <v>5</v>
      </c>
      <c r="B21" s="51">
        <v>143.33933260330588</v>
      </c>
      <c r="C21" s="51">
        <v>87.833201648524422</v>
      </c>
      <c r="D21" s="52">
        <v>101.5547468384638</v>
      </c>
      <c r="E21" s="52">
        <v>103.10496247679426</v>
      </c>
      <c r="F21" s="53">
        <v>103.38236756658617</v>
      </c>
      <c r="G21" s="59"/>
      <c r="H21" s="39"/>
      <c r="I21" s="32"/>
      <c r="J21" s="32"/>
      <c r="K21" s="33"/>
      <c r="L21" s="32"/>
      <c r="M21" s="32"/>
      <c r="N21" s="32"/>
      <c r="O21" s="32"/>
      <c r="P21" s="32"/>
      <c r="Q21" s="32"/>
      <c r="R21" s="8"/>
      <c r="S21" s="8"/>
      <c r="T21" s="8"/>
      <c r="U21" s="8"/>
      <c r="V21" s="8"/>
    </row>
    <row r="22" spans="1:22" ht="20.100000000000001" customHeight="1" x14ac:dyDescent="0.25">
      <c r="A22" s="43" t="s">
        <v>10</v>
      </c>
      <c r="B22" s="44"/>
      <c r="C22" s="44"/>
      <c r="D22" s="45"/>
      <c r="E22" s="45"/>
      <c r="F22" s="46"/>
      <c r="G22" s="54"/>
      <c r="H22" s="48"/>
      <c r="I22" s="49"/>
      <c r="J22" s="49"/>
      <c r="K22" s="25"/>
      <c r="L22" s="49"/>
      <c r="M22" s="49"/>
      <c r="N22" s="49"/>
      <c r="O22" s="49"/>
      <c r="P22" s="49"/>
      <c r="Q22" s="49"/>
      <c r="R22" s="8"/>
      <c r="S22" s="8"/>
      <c r="T22" s="8"/>
      <c r="U22" s="8"/>
      <c r="V22" s="8"/>
    </row>
    <row r="23" spans="1:22" ht="20.100000000000001" customHeight="1" x14ac:dyDescent="0.25">
      <c r="A23" s="27" t="s">
        <v>4</v>
      </c>
      <c r="B23" s="28">
        <v>114.76315216255155</v>
      </c>
      <c r="C23" s="28">
        <v>88.922200717584687</v>
      </c>
      <c r="D23" s="29">
        <v>103.76706613141474</v>
      </c>
      <c r="E23" s="29">
        <v>103.01874193203679</v>
      </c>
      <c r="F23" s="30">
        <v>103.03443042674448</v>
      </c>
      <c r="G23" s="31"/>
      <c r="H23" s="32"/>
      <c r="I23" s="32"/>
      <c r="J23" s="32"/>
      <c r="K23" s="33"/>
      <c r="L23" s="32"/>
      <c r="M23" s="32"/>
      <c r="N23" s="32"/>
      <c r="O23" s="32"/>
      <c r="P23" s="32"/>
      <c r="Q23" s="32"/>
      <c r="R23" s="8"/>
      <c r="S23" s="8"/>
      <c r="T23" s="8"/>
      <c r="U23" s="8"/>
      <c r="V23" s="8"/>
    </row>
    <row r="24" spans="1:22" ht="20.100000000000001" customHeight="1" thickBot="1" x14ac:dyDescent="0.3">
      <c r="A24" s="60" t="s">
        <v>5</v>
      </c>
      <c r="B24" s="61">
        <v>117.92905880569411</v>
      </c>
      <c r="C24" s="61">
        <v>86.18433387581554</v>
      </c>
      <c r="D24" s="62">
        <v>103.20639049595709</v>
      </c>
      <c r="E24" s="62">
        <v>102.62016346242584</v>
      </c>
      <c r="F24" s="63">
        <v>102.54247356813309</v>
      </c>
      <c r="G24" s="38"/>
      <c r="H24" s="39"/>
      <c r="I24" s="39"/>
      <c r="J24" s="39"/>
      <c r="K24" s="40"/>
      <c r="L24" s="39"/>
      <c r="M24" s="39"/>
      <c r="N24" s="39"/>
      <c r="O24" s="39"/>
      <c r="P24" s="39"/>
      <c r="Q24" s="39"/>
      <c r="R24" s="8"/>
      <c r="S24" s="8"/>
      <c r="T24" s="8"/>
      <c r="U24" s="8"/>
      <c r="V24" s="8"/>
    </row>
    <row r="25" spans="1:22" ht="20.100000000000001" customHeight="1" x14ac:dyDescent="0.25">
      <c r="A25" s="64" t="s">
        <v>11</v>
      </c>
      <c r="B25" s="65"/>
      <c r="C25" s="65"/>
      <c r="D25" s="66"/>
      <c r="E25" s="66"/>
      <c r="F25" s="67"/>
      <c r="G25" s="54"/>
      <c r="H25" s="48"/>
      <c r="I25" s="49"/>
      <c r="J25" s="49"/>
      <c r="K25" s="25"/>
      <c r="L25" s="49"/>
      <c r="M25" s="49"/>
      <c r="N25" s="49"/>
      <c r="O25" s="49"/>
      <c r="P25" s="49"/>
      <c r="Q25" s="49"/>
      <c r="R25" s="49"/>
      <c r="S25" s="49"/>
      <c r="T25" s="8"/>
      <c r="U25" s="8"/>
      <c r="V25" s="8"/>
    </row>
    <row r="26" spans="1:22" ht="20.100000000000001" customHeight="1" x14ac:dyDescent="0.25">
      <c r="A26" s="27" t="s">
        <v>4</v>
      </c>
      <c r="B26" s="28">
        <v>85.790821436737673</v>
      </c>
      <c r="C26" s="28">
        <v>103.55614729330763</v>
      </c>
      <c r="D26" s="29">
        <v>105.00517624837609</v>
      </c>
      <c r="E26" s="29">
        <v>103.92167345488581</v>
      </c>
      <c r="F26" s="30">
        <v>103.96583848995871</v>
      </c>
      <c r="G26" s="31"/>
      <c r="H26" s="32"/>
      <c r="I26" s="32"/>
      <c r="J26" s="32"/>
      <c r="K26" s="33"/>
      <c r="L26" s="32"/>
      <c r="M26" s="32"/>
      <c r="N26" s="32"/>
      <c r="O26" s="32"/>
      <c r="P26" s="32"/>
      <c r="Q26" s="32"/>
      <c r="R26" s="32"/>
      <c r="S26" s="32"/>
      <c r="T26" s="8"/>
      <c r="U26" s="8"/>
      <c r="V26" s="8"/>
    </row>
    <row r="27" spans="1:22" ht="20.100000000000001" customHeight="1" x14ac:dyDescent="0.25">
      <c r="A27" s="34" t="s">
        <v>5</v>
      </c>
      <c r="B27" s="51">
        <v>90.510230197886216</v>
      </c>
      <c r="C27" s="51">
        <v>102.78716938710055</v>
      </c>
      <c r="D27" s="52">
        <v>105.30543170417148</v>
      </c>
      <c r="E27" s="52">
        <v>104.08688480887129</v>
      </c>
      <c r="F27" s="53">
        <v>103.76292981871282</v>
      </c>
      <c r="G27" s="38"/>
      <c r="H27" s="39"/>
      <c r="I27" s="39"/>
      <c r="J27" s="39"/>
      <c r="K27" s="40"/>
      <c r="L27" s="39"/>
      <c r="M27" s="39"/>
      <c r="N27" s="39"/>
      <c r="O27" s="39"/>
      <c r="P27" s="39"/>
      <c r="Q27" s="39"/>
      <c r="R27" s="39"/>
      <c r="S27" s="39"/>
      <c r="T27" s="8"/>
      <c r="U27" s="8"/>
      <c r="V27" s="8"/>
    </row>
    <row r="28" spans="1:22" ht="20.100000000000001" customHeight="1" x14ac:dyDescent="0.25">
      <c r="A28" s="68" t="s">
        <v>12</v>
      </c>
      <c r="B28" s="44"/>
      <c r="C28" s="44"/>
      <c r="D28" s="45"/>
      <c r="E28" s="45"/>
      <c r="F28" s="69"/>
      <c r="G28" s="70"/>
      <c r="H28" s="48"/>
      <c r="I28" s="49"/>
      <c r="J28" s="49"/>
      <c r="K28" s="25"/>
      <c r="L28" s="49"/>
      <c r="M28" s="49"/>
      <c r="N28" s="49"/>
      <c r="O28" s="49"/>
      <c r="P28" s="49"/>
      <c r="Q28" s="49"/>
      <c r="R28" s="8"/>
      <c r="S28" s="8"/>
      <c r="T28" s="8"/>
      <c r="U28" s="8"/>
      <c r="V28" s="8"/>
    </row>
    <row r="29" spans="1:22" ht="20.100000000000001" customHeight="1" x14ac:dyDescent="0.25">
      <c r="A29" s="27" t="s">
        <v>4</v>
      </c>
      <c r="B29" s="28">
        <v>79.286860423814744</v>
      </c>
      <c r="C29" s="28">
        <v>102.53013587091593</v>
      </c>
      <c r="D29" s="29">
        <v>105.93590540513999</v>
      </c>
      <c r="E29" s="29">
        <v>104.43742026517478</v>
      </c>
      <c r="F29" s="30">
        <v>104.52417173480011</v>
      </c>
      <c r="G29" s="31"/>
      <c r="H29" s="32"/>
      <c r="I29" s="32"/>
      <c r="J29" s="71"/>
      <c r="K29" s="33"/>
      <c r="L29" s="32"/>
      <c r="M29" s="32"/>
      <c r="N29" s="32"/>
      <c r="O29" s="32"/>
      <c r="P29" s="32"/>
      <c r="Q29" s="32"/>
      <c r="R29" s="32"/>
      <c r="S29" s="32"/>
      <c r="T29" s="8"/>
      <c r="U29" s="8"/>
      <c r="V29" s="8"/>
    </row>
    <row r="30" spans="1:22" ht="20.100000000000001" customHeight="1" x14ac:dyDescent="0.25">
      <c r="A30" s="34" t="s">
        <v>5</v>
      </c>
      <c r="B30" s="51">
        <v>83.350909829583728</v>
      </c>
      <c r="C30" s="51">
        <v>101.79861800554848</v>
      </c>
      <c r="D30" s="52">
        <v>105.82809150824694</v>
      </c>
      <c r="E30" s="52">
        <v>104.5592202099015</v>
      </c>
      <c r="F30" s="53">
        <v>104.11019154315161</v>
      </c>
      <c r="G30" s="38"/>
      <c r="H30" s="39"/>
      <c r="I30" s="39"/>
      <c r="J30" s="39"/>
      <c r="K30" s="40"/>
      <c r="L30" s="39"/>
      <c r="M30" s="39"/>
      <c r="N30" s="39"/>
      <c r="O30" s="39"/>
      <c r="P30" s="39"/>
      <c r="Q30" s="39"/>
      <c r="R30" s="8"/>
      <c r="S30" s="8"/>
      <c r="T30" s="8"/>
      <c r="U30" s="8"/>
      <c r="V30" s="8"/>
    </row>
    <row r="31" spans="1:22" ht="20.100000000000001" customHeight="1" x14ac:dyDescent="0.25">
      <c r="A31" s="68" t="s">
        <v>13</v>
      </c>
      <c r="B31" s="44"/>
      <c r="C31" s="44"/>
      <c r="D31" s="45"/>
      <c r="E31" s="45"/>
      <c r="F31" s="69"/>
      <c r="G31" s="70"/>
      <c r="H31" s="48"/>
      <c r="I31" s="49"/>
      <c r="J31" s="49"/>
      <c r="K31" s="25"/>
      <c r="L31" s="49"/>
      <c r="M31" s="49"/>
      <c r="N31" s="49"/>
      <c r="O31" s="49"/>
      <c r="P31" s="49"/>
      <c r="Q31" s="49"/>
      <c r="R31" s="8"/>
      <c r="S31" s="8"/>
      <c r="T31" s="8"/>
      <c r="U31" s="8"/>
      <c r="V31" s="8"/>
    </row>
    <row r="32" spans="1:22" ht="20.100000000000001" customHeight="1" x14ac:dyDescent="0.25">
      <c r="A32" s="27" t="s">
        <v>4</v>
      </c>
      <c r="B32" s="28">
        <v>104.70035311230335</v>
      </c>
      <c r="C32" s="28">
        <v>105.81510507418881</v>
      </c>
      <c r="D32" s="29">
        <v>102.95600035746466</v>
      </c>
      <c r="E32" s="29">
        <v>102.78615951747649</v>
      </c>
      <c r="F32" s="30">
        <v>102.73656247973744</v>
      </c>
      <c r="G32" s="31"/>
      <c r="H32" s="32"/>
      <c r="I32" s="32"/>
      <c r="J32" s="32"/>
      <c r="K32" s="33"/>
      <c r="L32" s="32"/>
      <c r="M32" s="32"/>
      <c r="N32" s="32"/>
      <c r="O32" s="32"/>
      <c r="P32" s="32"/>
      <c r="Q32" s="32"/>
      <c r="R32" s="8"/>
      <c r="S32" s="8"/>
      <c r="T32" s="8"/>
      <c r="U32" s="8"/>
      <c r="V32" s="8"/>
    </row>
    <row r="33" spans="1:22" ht="20.100000000000001" customHeight="1" x14ac:dyDescent="0.25">
      <c r="A33" s="34" t="s">
        <v>5</v>
      </c>
      <c r="B33" s="51">
        <v>126.03881244689273</v>
      </c>
      <c r="C33" s="51">
        <v>104.93096672324063</v>
      </c>
      <c r="D33" s="52">
        <v>103.13898721490608</v>
      </c>
      <c r="E33" s="52">
        <v>103.03723024325167</v>
      </c>
      <c r="F33" s="53">
        <v>102.88794275042548</v>
      </c>
      <c r="G33" s="38"/>
      <c r="H33" s="39"/>
      <c r="I33" s="39"/>
      <c r="J33" s="39"/>
      <c r="K33" s="40"/>
      <c r="L33" s="39"/>
      <c r="M33" s="39"/>
      <c r="N33" s="39"/>
      <c r="O33" s="39"/>
      <c r="P33" s="39"/>
      <c r="Q33" s="39"/>
      <c r="R33" s="8"/>
      <c r="S33" s="8"/>
      <c r="T33" s="8"/>
      <c r="U33" s="8"/>
      <c r="V33" s="8"/>
    </row>
    <row r="34" spans="1:22" ht="20.100000000000001" customHeight="1" x14ac:dyDescent="0.25">
      <c r="A34" s="43" t="s">
        <v>53</v>
      </c>
      <c r="B34" s="72"/>
      <c r="C34" s="72"/>
      <c r="D34" s="73"/>
      <c r="E34" s="73"/>
      <c r="F34" s="46"/>
      <c r="G34" s="54"/>
      <c r="H34" s="48"/>
      <c r="I34" s="49"/>
      <c r="J34" s="49"/>
      <c r="K34" s="25"/>
      <c r="L34" s="49"/>
      <c r="M34" s="49"/>
      <c r="N34" s="49"/>
      <c r="O34" s="49"/>
      <c r="P34" s="49"/>
      <c r="Q34" s="49"/>
      <c r="R34" s="8"/>
      <c r="S34" s="8"/>
      <c r="T34" s="8"/>
      <c r="U34" s="8"/>
      <c r="V34" s="8"/>
    </row>
    <row r="35" spans="1:22" ht="20.100000000000001" customHeight="1" x14ac:dyDescent="0.25">
      <c r="A35" s="27" t="s">
        <v>4</v>
      </c>
      <c r="B35" s="28">
        <v>106.91236116421798</v>
      </c>
      <c r="C35" s="28">
        <v>100.55585445464337</v>
      </c>
      <c r="D35" s="29">
        <v>104.94259510280261</v>
      </c>
      <c r="E35" s="29">
        <v>104.03729141898179</v>
      </c>
      <c r="F35" s="30">
        <v>103.9183522000594</v>
      </c>
      <c r="G35" s="31"/>
      <c r="H35" s="32"/>
      <c r="I35" s="32"/>
      <c r="J35" s="32"/>
      <c r="K35" s="33"/>
      <c r="L35" s="32"/>
      <c r="M35" s="32"/>
      <c r="N35" s="32"/>
      <c r="O35" s="32"/>
      <c r="P35" s="32"/>
      <c r="Q35" s="32"/>
      <c r="R35" s="8"/>
      <c r="S35" s="8"/>
      <c r="T35" s="8"/>
      <c r="U35" s="8"/>
      <c r="V35" s="8"/>
    </row>
    <row r="36" spans="1:22" ht="20.100000000000001" customHeight="1" x14ac:dyDescent="0.25">
      <c r="A36" s="34" t="s">
        <v>5</v>
      </c>
      <c r="B36" s="51">
        <v>111.3394006786326</v>
      </c>
      <c r="C36" s="51">
        <v>99.91547381630042</v>
      </c>
      <c r="D36" s="52">
        <v>105.54176941303201</v>
      </c>
      <c r="E36" s="52">
        <v>104.41870570793021</v>
      </c>
      <c r="F36" s="53">
        <v>104.1401654158216</v>
      </c>
      <c r="G36" s="38"/>
      <c r="H36" s="39"/>
      <c r="I36" s="39"/>
      <c r="J36" s="39"/>
      <c r="K36" s="40"/>
      <c r="L36" s="39"/>
      <c r="M36" s="39"/>
      <c r="N36" s="39"/>
      <c r="O36" s="39"/>
      <c r="P36" s="39"/>
      <c r="Q36" s="39"/>
      <c r="R36" s="8"/>
      <c r="S36" s="8"/>
      <c r="T36" s="8"/>
      <c r="U36" s="8"/>
      <c r="V36" s="8"/>
    </row>
    <row r="37" spans="1:22" ht="20.100000000000001" customHeight="1" x14ac:dyDescent="0.25">
      <c r="A37" s="68" t="s">
        <v>14</v>
      </c>
      <c r="B37" s="44"/>
      <c r="C37" s="44"/>
      <c r="D37" s="45"/>
      <c r="E37" s="45"/>
      <c r="F37" s="69"/>
      <c r="G37" s="70"/>
      <c r="H37" s="48"/>
      <c r="I37" s="49"/>
      <c r="J37" s="49"/>
      <c r="K37" s="25"/>
      <c r="L37" s="49"/>
      <c r="M37" s="49"/>
      <c r="N37" s="49"/>
      <c r="O37" s="49"/>
      <c r="P37" s="49"/>
      <c r="Q37" s="49"/>
      <c r="R37" s="8"/>
      <c r="S37" s="8"/>
      <c r="T37" s="8"/>
      <c r="U37" s="8"/>
      <c r="V37" s="8"/>
    </row>
    <row r="38" spans="1:22" ht="20.100000000000001" customHeight="1" x14ac:dyDescent="0.25">
      <c r="A38" s="27" t="s">
        <v>4</v>
      </c>
      <c r="B38" s="28">
        <v>115.81010586979397</v>
      </c>
      <c r="C38" s="28">
        <v>104.3562164395549</v>
      </c>
      <c r="D38" s="29">
        <v>104.04491005082144</v>
      </c>
      <c r="E38" s="29">
        <v>102.91012506131536</v>
      </c>
      <c r="F38" s="30">
        <v>102.86347464417305</v>
      </c>
      <c r="G38" s="31"/>
      <c r="H38" s="32"/>
      <c r="I38" s="32"/>
      <c r="J38" s="32"/>
      <c r="K38" s="33"/>
      <c r="L38" s="32"/>
      <c r="M38" s="32"/>
      <c r="N38" s="32"/>
      <c r="O38" s="32"/>
      <c r="P38" s="32"/>
      <c r="Q38" s="32"/>
      <c r="R38" s="8"/>
      <c r="S38" s="8"/>
      <c r="T38" s="8"/>
      <c r="U38" s="8"/>
      <c r="V38" s="8"/>
    </row>
    <row r="39" spans="1:22" ht="20.100000000000001" customHeight="1" x14ac:dyDescent="0.25">
      <c r="A39" s="34" t="s">
        <v>5</v>
      </c>
      <c r="B39" s="51">
        <v>113.3118034481808</v>
      </c>
      <c r="C39" s="51">
        <v>104.27243924745315</v>
      </c>
      <c r="D39" s="52">
        <v>104.49911631869504</v>
      </c>
      <c r="E39" s="52">
        <v>103.37827936964868</v>
      </c>
      <c r="F39" s="53">
        <v>103.3960360709594</v>
      </c>
      <c r="G39" s="38"/>
      <c r="H39" s="39"/>
      <c r="I39" s="39"/>
      <c r="J39" s="39"/>
      <c r="K39" s="40"/>
      <c r="L39" s="39"/>
      <c r="M39" s="39"/>
      <c r="N39" s="39"/>
      <c r="O39" s="39"/>
      <c r="P39" s="39"/>
      <c r="Q39" s="39"/>
      <c r="R39" s="8"/>
      <c r="S39" s="8"/>
      <c r="T39" s="8"/>
      <c r="U39" s="8"/>
      <c r="V39" s="8"/>
    </row>
    <row r="40" spans="1:22" ht="45" x14ac:dyDescent="0.25">
      <c r="A40" s="68" t="s">
        <v>15</v>
      </c>
      <c r="B40" s="44"/>
      <c r="C40" s="44"/>
      <c r="D40" s="45"/>
      <c r="E40" s="45"/>
      <c r="F40" s="69"/>
      <c r="G40" s="70"/>
      <c r="H40" s="48"/>
      <c r="I40" s="49"/>
      <c r="J40" s="49"/>
      <c r="K40" s="25"/>
      <c r="L40" s="49"/>
      <c r="M40" s="49"/>
      <c r="N40" s="49"/>
      <c r="O40" s="49"/>
      <c r="P40" s="49"/>
      <c r="Q40" s="49"/>
      <c r="R40" s="8"/>
      <c r="S40" s="8"/>
      <c r="T40" s="8"/>
      <c r="U40" s="8"/>
      <c r="V40" s="8"/>
    </row>
    <row r="41" spans="1:22" ht="20.100000000000001" customHeight="1" x14ac:dyDescent="0.25">
      <c r="A41" s="27" t="s">
        <v>4</v>
      </c>
      <c r="B41" s="28">
        <v>124.11427063633724</v>
      </c>
      <c r="C41" s="28">
        <v>105.17575512906797</v>
      </c>
      <c r="D41" s="29">
        <v>104.23310863014609</v>
      </c>
      <c r="E41" s="29">
        <v>103.12112140450829</v>
      </c>
      <c r="F41" s="30">
        <v>103.39899970731703</v>
      </c>
      <c r="G41" s="31"/>
      <c r="H41" s="32"/>
      <c r="I41" s="32"/>
      <c r="J41" s="32"/>
      <c r="K41" s="33"/>
      <c r="L41" s="32"/>
      <c r="M41" s="32"/>
      <c r="N41" s="32"/>
      <c r="O41" s="32"/>
      <c r="P41" s="32"/>
      <c r="Q41" s="32"/>
      <c r="R41" s="8"/>
      <c r="S41" s="8"/>
      <c r="T41" s="8"/>
      <c r="U41" s="8"/>
      <c r="V41" s="8"/>
    </row>
    <row r="42" spans="1:22" ht="20.100000000000001" customHeight="1" x14ac:dyDescent="0.25">
      <c r="A42" s="50" t="s">
        <v>5</v>
      </c>
      <c r="B42" s="51">
        <v>117.08990058843457</v>
      </c>
      <c r="C42" s="51">
        <v>104.72195193186313</v>
      </c>
      <c r="D42" s="52">
        <v>104.1885569375615</v>
      </c>
      <c r="E42" s="52">
        <v>103.32259584973285</v>
      </c>
      <c r="F42" s="53">
        <v>103.2723844977014</v>
      </c>
      <c r="G42" s="38"/>
      <c r="H42" s="39"/>
      <c r="I42" s="39"/>
      <c r="J42" s="39"/>
      <c r="K42" s="40"/>
      <c r="L42" s="39"/>
      <c r="M42" s="39"/>
      <c r="N42" s="39"/>
      <c r="O42" s="39"/>
      <c r="P42" s="39"/>
      <c r="Q42" s="39"/>
      <c r="R42" s="8"/>
      <c r="S42" s="8"/>
      <c r="T42" s="8"/>
      <c r="U42" s="8"/>
      <c r="V42" s="8"/>
    </row>
    <row r="43" spans="1:22" ht="30" x14ac:dyDescent="0.25">
      <c r="A43" s="68" t="s">
        <v>16</v>
      </c>
      <c r="B43" s="44"/>
      <c r="C43" s="44"/>
      <c r="D43" s="45"/>
      <c r="E43" s="45"/>
      <c r="F43" s="69"/>
      <c r="G43" s="70"/>
      <c r="H43" s="48"/>
      <c r="I43" s="49"/>
      <c r="J43" s="49"/>
      <c r="K43" s="25"/>
      <c r="L43" s="49"/>
      <c r="M43" s="49"/>
      <c r="N43" s="49"/>
      <c r="O43" s="49"/>
      <c r="P43" s="49"/>
      <c r="Q43" s="49"/>
      <c r="R43" s="8"/>
      <c r="S43" s="8"/>
      <c r="T43" s="8"/>
      <c r="U43" s="8"/>
      <c r="V43" s="8"/>
    </row>
    <row r="44" spans="1:22" ht="20.100000000000001" customHeight="1" x14ac:dyDescent="0.25">
      <c r="A44" s="27" t="s">
        <v>4</v>
      </c>
      <c r="B44" s="28">
        <v>94.587738198231946</v>
      </c>
      <c r="C44" s="28">
        <v>87.666756499202776</v>
      </c>
      <c r="D44" s="29">
        <v>105.4319937848677</v>
      </c>
      <c r="E44" s="29">
        <v>103.53271502461661</v>
      </c>
      <c r="F44" s="30">
        <v>103.65269039989968</v>
      </c>
      <c r="G44" s="31"/>
      <c r="H44" s="32"/>
      <c r="I44" s="32"/>
      <c r="J44" s="32"/>
      <c r="K44" s="33"/>
      <c r="L44" s="32"/>
      <c r="M44" s="32"/>
      <c r="N44" s="32"/>
      <c r="O44" s="32"/>
      <c r="P44" s="32"/>
      <c r="Q44" s="32"/>
      <c r="R44" s="8"/>
      <c r="S44" s="8"/>
      <c r="T44" s="8"/>
      <c r="U44" s="8"/>
      <c r="V44" s="8"/>
    </row>
    <row r="45" spans="1:22" ht="20.100000000000001" customHeight="1" thickBot="1" x14ac:dyDescent="0.3">
      <c r="A45" s="60" t="s">
        <v>5</v>
      </c>
      <c r="B45" s="61">
        <v>108.99062771727168</v>
      </c>
      <c r="C45" s="61">
        <v>84.577369616020007</v>
      </c>
      <c r="D45" s="62">
        <v>105.51272656212795</v>
      </c>
      <c r="E45" s="62">
        <v>103.66272487009947</v>
      </c>
      <c r="F45" s="63">
        <v>103.64589920525538</v>
      </c>
      <c r="G45" s="38"/>
      <c r="H45" s="39"/>
      <c r="I45" s="39"/>
      <c r="J45" s="39"/>
      <c r="K45" s="40"/>
      <c r="L45" s="39"/>
      <c r="M45" s="39"/>
      <c r="N45" s="39"/>
      <c r="O45" s="39"/>
      <c r="P45" s="39"/>
      <c r="Q45" s="39"/>
      <c r="R45" s="8"/>
      <c r="S45" s="8"/>
      <c r="T45" s="8"/>
      <c r="U45" s="8"/>
      <c r="V45" s="8"/>
    </row>
    <row r="46" spans="1:22" ht="20.100000000000001" customHeight="1" x14ac:dyDescent="0.25">
      <c r="A46" s="74" t="s">
        <v>17</v>
      </c>
      <c r="B46" s="65"/>
      <c r="C46" s="65"/>
      <c r="D46" s="66"/>
      <c r="E46" s="66"/>
      <c r="F46" s="75"/>
      <c r="G46" s="70"/>
      <c r="H46" s="48"/>
      <c r="I46" s="49"/>
      <c r="J46" s="49"/>
      <c r="K46" s="25"/>
      <c r="L46" s="49"/>
      <c r="M46" s="49"/>
      <c r="N46" s="49"/>
      <c r="O46" s="49"/>
      <c r="P46" s="49"/>
      <c r="Q46" s="49"/>
      <c r="R46" s="8"/>
      <c r="S46" s="8"/>
      <c r="T46" s="8"/>
      <c r="U46" s="8"/>
      <c r="V46" s="8"/>
    </row>
    <row r="47" spans="1:22" ht="20.100000000000001" customHeight="1" x14ac:dyDescent="0.25">
      <c r="A47" s="27" t="s">
        <v>4</v>
      </c>
      <c r="B47" s="28">
        <v>103.46150832180979</v>
      </c>
      <c r="C47" s="28">
        <v>92.067113239662859</v>
      </c>
      <c r="D47" s="29">
        <v>104.08267793359722</v>
      </c>
      <c r="E47" s="29">
        <v>103.17543251847016</v>
      </c>
      <c r="F47" s="30">
        <v>103.22123753947101</v>
      </c>
      <c r="G47" s="31"/>
      <c r="H47" s="32"/>
      <c r="I47" s="71"/>
      <c r="J47" s="32"/>
      <c r="K47" s="33"/>
      <c r="L47" s="71"/>
      <c r="M47" s="71"/>
      <c r="N47" s="71"/>
      <c r="O47" s="71"/>
      <c r="P47" s="71"/>
      <c r="Q47" s="71"/>
      <c r="R47" s="8"/>
      <c r="S47" s="8"/>
      <c r="T47" s="8"/>
      <c r="U47" s="8"/>
      <c r="V47" s="8"/>
    </row>
    <row r="48" spans="1:22" ht="20.100000000000001" customHeight="1" x14ac:dyDescent="0.25">
      <c r="A48" s="34" t="s">
        <v>5</v>
      </c>
      <c r="B48" s="51">
        <v>111.12807981558845</v>
      </c>
      <c r="C48" s="51">
        <v>92.555891574393627</v>
      </c>
      <c r="D48" s="52">
        <v>104.58740893029486</v>
      </c>
      <c r="E48" s="52">
        <v>103.55305837643596</v>
      </c>
      <c r="F48" s="53">
        <v>103.47031301835329</v>
      </c>
      <c r="G48" s="38"/>
      <c r="H48" s="39"/>
      <c r="I48" s="39"/>
      <c r="J48" s="39"/>
      <c r="K48" s="40"/>
      <c r="L48" s="39"/>
      <c r="M48" s="39"/>
      <c r="N48" s="39"/>
      <c r="O48" s="39"/>
      <c r="P48" s="39"/>
      <c r="Q48" s="39"/>
      <c r="R48" s="8"/>
      <c r="S48" s="8"/>
      <c r="T48" s="8"/>
      <c r="U48" s="8"/>
      <c r="V48" s="8"/>
    </row>
    <row r="49" spans="1:28" ht="20.100000000000001" customHeight="1" x14ac:dyDescent="0.25">
      <c r="A49" s="68" t="s">
        <v>18</v>
      </c>
      <c r="B49" s="44"/>
      <c r="C49" s="44"/>
      <c r="D49" s="45"/>
      <c r="E49" s="45"/>
      <c r="F49" s="69"/>
      <c r="G49" s="70"/>
      <c r="H49" s="48"/>
      <c r="I49" s="49"/>
      <c r="J49" s="49"/>
      <c r="K49" s="25"/>
      <c r="L49" s="49"/>
      <c r="M49" s="49"/>
      <c r="N49" s="49"/>
      <c r="O49" s="49"/>
      <c r="P49" s="49"/>
      <c r="Q49" s="49"/>
      <c r="R49" s="8"/>
      <c r="S49" s="8"/>
      <c r="T49" s="8"/>
      <c r="U49" s="8"/>
      <c r="V49" s="8"/>
    </row>
    <row r="50" spans="1:28" ht="20.100000000000001" customHeight="1" x14ac:dyDescent="0.25">
      <c r="A50" s="27" t="s">
        <v>4</v>
      </c>
      <c r="B50" s="28">
        <v>108.0133141693437</v>
      </c>
      <c r="C50" s="28">
        <v>90.025815261610717</v>
      </c>
      <c r="D50" s="29">
        <v>102.99352765827055</v>
      </c>
      <c r="E50" s="29">
        <v>104.1505536491985</v>
      </c>
      <c r="F50" s="30">
        <v>104.69971714012654</v>
      </c>
      <c r="G50" s="31"/>
      <c r="H50" s="32"/>
      <c r="I50" s="32"/>
      <c r="J50" s="32"/>
      <c r="K50" s="33"/>
      <c r="L50" s="32"/>
      <c r="M50" s="32"/>
      <c r="N50" s="32"/>
      <c r="O50" s="32"/>
      <c r="P50" s="32"/>
      <c r="Q50" s="32"/>
      <c r="R50" s="8"/>
      <c r="S50" s="8"/>
      <c r="T50" s="8"/>
      <c r="U50" s="8"/>
      <c r="V50" s="8"/>
    </row>
    <row r="51" spans="1:28" ht="20.100000000000001" customHeight="1" x14ac:dyDescent="0.25">
      <c r="A51" s="50" t="s">
        <v>5</v>
      </c>
      <c r="B51" s="51">
        <v>105.16367899068763</v>
      </c>
      <c r="C51" s="51">
        <v>84.519405626758399</v>
      </c>
      <c r="D51" s="52">
        <v>103.3359679283635</v>
      </c>
      <c r="E51" s="52">
        <v>104.88706946254158</v>
      </c>
      <c r="F51" s="53">
        <v>105.78990674118911</v>
      </c>
      <c r="G51" s="38"/>
      <c r="H51" s="39"/>
      <c r="I51" s="39"/>
      <c r="J51" s="39"/>
      <c r="K51" s="40"/>
      <c r="L51" s="39"/>
      <c r="M51" s="39"/>
      <c r="N51" s="39"/>
      <c r="O51" s="39"/>
      <c r="P51" s="39"/>
      <c r="Q51" s="39"/>
      <c r="R51" s="39"/>
      <c r="S51" s="39"/>
      <c r="T51" s="76"/>
      <c r="U51" s="76"/>
      <c r="V51" s="76"/>
      <c r="W51" s="77"/>
      <c r="X51" s="77"/>
      <c r="Y51" s="77"/>
      <c r="Z51" s="77"/>
      <c r="AA51" s="77"/>
      <c r="AB51" s="77"/>
    </row>
    <row r="52" spans="1:28" ht="45" x14ac:dyDescent="0.25">
      <c r="A52" s="68" t="s">
        <v>19</v>
      </c>
      <c r="B52" s="44"/>
      <c r="C52" s="44"/>
      <c r="D52" s="45"/>
      <c r="E52" s="45"/>
      <c r="F52" s="69"/>
      <c r="G52" s="70"/>
      <c r="H52" s="48"/>
      <c r="I52" s="49"/>
      <c r="J52" s="49"/>
      <c r="K52" s="25"/>
      <c r="L52" s="49"/>
      <c r="M52" s="49"/>
      <c r="N52" s="49"/>
      <c r="O52" s="49"/>
      <c r="P52" s="49"/>
      <c r="Q52" s="49"/>
      <c r="R52" s="8"/>
      <c r="S52" s="8"/>
      <c r="T52" s="8"/>
      <c r="U52" s="8"/>
      <c r="V52" s="8"/>
    </row>
    <row r="53" spans="1:28" ht="20.100000000000001" customHeight="1" x14ac:dyDescent="0.25">
      <c r="A53" s="27" t="s">
        <v>4</v>
      </c>
      <c r="B53" s="28">
        <v>108.76191653681295</v>
      </c>
      <c r="C53" s="28">
        <v>100.95721972137326</v>
      </c>
      <c r="D53" s="29">
        <v>105.46573549066522</v>
      </c>
      <c r="E53" s="29">
        <v>103.84878720842741</v>
      </c>
      <c r="F53" s="30">
        <v>103.85268696719943</v>
      </c>
      <c r="G53" s="31"/>
      <c r="H53" s="32"/>
      <c r="I53" s="32"/>
      <c r="J53" s="32"/>
      <c r="K53" s="33"/>
      <c r="L53" s="32"/>
      <c r="M53" s="32"/>
      <c r="N53" s="32"/>
      <c r="O53" s="32"/>
      <c r="P53" s="32"/>
      <c r="Q53" s="32"/>
      <c r="R53" s="32"/>
      <c r="S53" s="32"/>
      <c r="T53" s="8"/>
      <c r="U53" s="8"/>
      <c r="V53" s="8"/>
    </row>
    <row r="54" spans="1:28" ht="20.100000000000001" customHeight="1" x14ac:dyDescent="0.25">
      <c r="A54" s="34" t="s">
        <v>5</v>
      </c>
      <c r="B54" s="51">
        <v>118.34153728230837</v>
      </c>
      <c r="C54" s="51">
        <v>100.1945321301787</v>
      </c>
      <c r="D54" s="52">
        <v>106.86350561434384</v>
      </c>
      <c r="E54" s="52">
        <v>103.95958668256964</v>
      </c>
      <c r="F54" s="53">
        <v>104.01892150820476</v>
      </c>
      <c r="G54" s="38"/>
      <c r="H54" s="39"/>
      <c r="I54" s="39"/>
      <c r="J54" s="39"/>
      <c r="K54" s="40"/>
      <c r="L54" s="39"/>
      <c r="M54" s="39"/>
      <c r="N54" s="39"/>
      <c r="O54" s="39"/>
      <c r="P54" s="39"/>
      <c r="Q54" s="39"/>
      <c r="R54" s="8"/>
      <c r="S54" s="8"/>
      <c r="T54" s="8"/>
      <c r="U54" s="8"/>
      <c r="V54" s="8"/>
    </row>
    <row r="55" spans="1:28" ht="20.100000000000001" customHeight="1" x14ac:dyDescent="0.25">
      <c r="A55" s="68" t="s">
        <v>20</v>
      </c>
      <c r="B55" s="44"/>
      <c r="C55" s="44"/>
      <c r="D55" s="45"/>
      <c r="E55" s="45"/>
      <c r="F55" s="69"/>
      <c r="G55" s="70"/>
      <c r="H55" s="48"/>
      <c r="I55" s="49"/>
      <c r="J55" s="49"/>
      <c r="K55" s="25"/>
      <c r="L55" s="49"/>
      <c r="M55" s="49"/>
      <c r="N55" s="49"/>
      <c r="O55" s="49"/>
      <c r="P55" s="49"/>
      <c r="Q55" s="49"/>
      <c r="R55" s="8"/>
      <c r="S55" s="8"/>
      <c r="T55" s="8"/>
      <c r="U55" s="8"/>
      <c r="V55" s="8"/>
    </row>
    <row r="56" spans="1:28" ht="20.100000000000001" customHeight="1" x14ac:dyDescent="0.25">
      <c r="A56" s="27" t="s">
        <v>4</v>
      </c>
      <c r="B56" s="28">
        <v>114.34655600516237</v>
      </c>
      <c r="C56" s="28">
        <v>103.94539271404439</v>
      </c>
      <c r="D56" s="29">
        <v>104.08790447347383</v>
      </c>
      <c r="E56" s="29">
        <v>104.21638722837345</v>
      </c>
      <c r="F56" s="30">
        <v>103.96740782599412</v>
      </c>
      <c r="G56" s="31"/>
      <c r="H56" s="32"/>
      <c r="I56" s="32"/>
      <c r="J56" s="32"/>
      <c r="K56" s="33"/>
      <c r="L56" s="32"/>
      <c r="M56" s="32"/>
      <c r="N56" s="32"/>
      <c r="O56" s="32"/>
      <c r="P56" s="32"/>
      <c r="Q56" s="32"/>
      <c r="R56" s="8"/>
      <c r="S56" s="8"/>
      <c r="T56" s="8"/>
      <c r="U56" s="8"/>
      <c r="V56" s="8"/>
    </row>
    <row r="57" spans="1:28" ht="20.100000000000001" customHeight="1" x14ac:dyDescent="0.25">
      <c r="A57" s="34" t="s">
        <v>5</v>
      </c>
      <c r="B57" s="51">
        <v>122.60869984558842</v>
      </c>
      <c r="C57" s="51">
        <v>104.4851378332462</v>
      </c>
      <c r="D57" s="52">
        <v>104.35816863921579</v>
      </c>
      <c r="E57" s="52">
        <v>104.23437043680673</v>
      </c>
      <c r="F57" s="53">
        <v>103.94893922929565</v>
      </c>
      <c r="G57" s="38"/>
      <c r="H57" s="39"/>
      <c r="I57" s="39"/>
      <c r="J57" s="39"/>
      <c r="K57" s="40"/>
      <c r="L57" s="39"/>
      <c r="M57" s="39"/>
      <c r="N57" s="39"/>
      <c r="O57" s="39"/>
      <c r="P57" s="39"/>
      <c r="Q57" s="39"/>
      <c r="R57" s="8"/>
      <c r="S57" s="8"/>
      <c r="T57" s="8"/>
      <c r="U57" s="8"/>
      <c r="V57" s="8"/>
    </row>
    <row r="58" spans="1:28" ht="20.100000000000001" customHeight="1" x14ac:dyDescent="0.25">
      <c r="A58" s="68" t="s">
        <v>54</v>
      </c>
      <c r="B58" s="44"/>
      <c r="C58" s="44"/>
      <c r="D58" s="45"/>
      <c r="E58" s="45"/>
      <c r="F58" s="69"/>
      <c r="G58" s="70"/>
      <c r="H58" s="48"/>
      <c r="I58" s="49"/>
      <c r="J58" s="49"/>
      <c r="K58" s="25"/>
      <c r="L58" s="49"/>
      <c r="M58" s="49"/>
      <c r="N58" s="49"/>
      <c r="O58" s="49"/>
      <c r="P58" s="49"/>
      <c r="Q58" s="49"/>
      <c r="R58" s="8"/>
      <c r="S58" s="8"/>
      <c r="T58" s="8"/>
      <c r="U58" s="8"/>
      <c r="V58" s="8"/>
    </row>
    <row r="59" spans="1:28" ht="20.100000000000001" customHeight="1" x14ac:dyDescent="0.25">
      <c r="A59" s="27" t="s">
        <v>4</v>
      </c>
      <c r="B59" s="28">
        <v>99.966188217120873</v>
      </c>
      <c r="C59" s="28">
        <v>97.194237010520496</v>
      </c>
      <c r="D59" s="29">
        <v>109.90721586855436</v>
      </c>
      <c r="E59" s="29">
        <v>103.95042679854494</v>
      </c>
      <c r="F59" s="30">
        <v>104.50544681355409</v>
      </c>
      <c r="G59" s="31"/>
      <c r="H59" s="32"/>
      <c r="I59" s="32"/>
      <c r="J59" s="32"/>
      <c r="K59" s="33"/>
      <c r="L59" s="32"/>
      <c r="M59" s="32"/>
      <c r="N59" s="32"/>
      <c r="O59" s="32"/>
      <c r="P59" s="32"/>
      <c r="Q59" s="32"/>
      <c r="R59" s="8"/>
      <c r="S59" s="8"/>
      <c r="T59" s="8"/>
      <c r="U59" s="8"/>
      <c r="V59" s="8"/>
    </row>
    <row r="60" spans="1:28" ht="20.100000000000001" customHeight="1" x14ac:dyDescent="0.25">
      <c r="A60" s="34" t="s">
        <v>5</v>
      </c>
      <c r="B60" s="51">
        <v>94.235841301504252</v>
      </c>
      <c r="C60" s="51">
        <v>95.940443558041451</v>
      </c>
      <c r="D60" s="52">
        <v>110.12737739418044</v>
      </c>
      <c r="E60" s="52">
        <v>103.54082530491426</v>
      </c>
      <c r="F60" s="53">
        <v>104.16867080959172</v>
      </c>
      <c r="G60" s="38"/>
      <c r="H60" s="39"/>
      <c r="I60" s="39"/>
      <c r="J60" s="39"/>
      <c r="K60" s="40"/>
      <c r="L60" s="39"/>
      <c r="M60" s="39"/>
      <c r="N60" s="39"/>
      <c r="O60" s="39"/>
      <c r="P60" s="39"/>
      <c r="Q60" s="39"/>
      <c r="R60" s="8"/>
      <c r="S60" s="8"/>
      <c r="T60" s="8"/>
      <c r="U60" s="8"/>
      <c r="V60" s="8"/>
    </row>
    <row r="61" spans="1:28" ht="30" x14ac:dyDescent="0.25">
      <c r="A61" s="68" t="s">
        <v>21</v>
      </c>
      <c r="B61" s="44"/>
      <c r="C61" s="44"/>
      <c r="D61" s="45"/>
      <c r="E61" s="45"/>
      <c r="F61" s="69"/>
      <c r="G61" s="70"/>
      <c r="H61" s="48"/>
      <c r="I61" s="49"/>
      <c r="J61" s="49"/>
      <c r="K61" s="25"/>
      <c r="L61" s="49"/>
      <c r="M61" s="49"/>
      <c r="N61" s="49"/>
      <c r="O61" s="49"/>
      <c r="P61" s="49"/>
      <c r="Q61" s="49"/>
      <c r="R61" s="8"/>
      <c r="S61" s="8"/>
      <c r="T61" s="8"/>
      <c r="U61" s="8"/>
      <c r="V61" s="8"/>
    </row>
    <row r="62" spans="1:28" ht="20.100000000000001" customHeight="1" x14ac:dyDescent="0.25">
      <c r="A62" s="27" t="s">
        <v>4</v>
      </c>
      <c r="B62" s="28">
        <v>104.18804868428835</v>
      </c>
      <c r="C62" s="28">
        <v>105.0899725323649</v>
      </c>
      <c r="D62" s="29">
        <v>104.33621553275381</v>
      </c>
      <c r="E62" s="29">
        <v>104.05744809459927</v>
      </c>
      <c r="F62" s="30">
        <v>103.83069122008548</v>
      </c>
      <c r="G62" s="31"/>
      <c r="H62" s="32"/>
      <c r="I62" s="32"/>
      <c r="J62" s="32"/>
      <c r="K62" s="33"/>
      <c r="L62" s="71"/>
      <c r="M62" s="32"/>
      <c r="N62" s="32"/>
      <c r="O62" s="71"/>
      <c r="P62" s="32"/>
      <c r="Q62" s="32"/>
      <c r="R62" s="8"/>
      <c r="S62" s="8"/>
      <c r="T62" s="8"/>
      <c r="U62" s="8"/>
      <c r="V62" s="8"/>
    </row>
    <row r="63" spans="1:28" ht="20.100000000000001" customHeight="1" x14ac:dyDescent="0.25">
      <c r="A63" s="34" t="s">
        <v>5</v>
      </c>
      <c r="B63" s="51">
        <v>105.95773913615783</v>
      </c>
      <c r="C63" s="51">
        <v>103.77727830493393</v>
      </c>
      <c r="D63" s="52">
        <v>104.70372181975706</v>
      </c>
      <c r="E63" s="52">
        <v>104.48965611369412</v>
      </c>
      <c r="F63" s="53">
        <v>104.18780586695948</v>
      </c>
      <c r="G63" s="38"/>
      <c r="H63" s="78"/>
      <c r="I63" s="78"/>
      <c r="J63" s="78"/>
      <c r="K63" s="40"/>
      <c r="L63" s="78"/>
      <c r="M63" s="78"/>
      <c r="N63" s="78"/>
      <c r="O63" s="78"/>
      <c r="P63" s="78"/>
      <c r="Q63" s="78"/>
      <c r="R63" s="8"/>
      <c r="S63" s="8"/>
      <c r="T63" s="8"/>
      <c r="U63" s="8"/>
      <c r="V63" s="8"/>
    </row>
    <row r="64" spans="1:28" ht="31.5" customHeight="1" x14ac:dyDescent="0.25">
      <c r="A64" s="68" t="s">
        <v>22</v>
      </c>
      <c r="B64" s="44"/>
      <c r="C64" s="44"/>
      <c r="D64" s="45"/>
      <c r="E64" s="45"/>
      <c r="F64" s="69"/>
      <c r="G64" s="70"/>
      <c r="H64" s="48"/>
      <c r="I64" s="49"/>
      <c r="J64" s="49"/>
      <c r="K64" s="25"/>
      <c r="L64" s="49"/>
      <c r="M64" s="49"/>
      <c r="N64" s="49"/>
      <c r="O64" s="49"/>
      <c r="P64" s="49"/>
      <c r="Q64" s="49"/>
      <c r="R64" s="8"/>
      <c r="S64" s="8"/>
      <c r="T64" s="8"/>
      <c r="U64" s="8"/>
      <c r="V64" s="8"/>
    </row>
    <row r="65" spans="1:22" ht="20.100000000000001" customHeight="1" x14ac:dyDescent="0.25">
      <c r="A65" s="27" t="s">
        <v>4</v>
      </c>
      <c r="B65" s="28">
        <v>108.45034826392205</v>
      </c>
      <c r="C65" s="28">
        <v>104.5514223437708</v>
      </c>
      <c r="D65" s="29">
        <v>104.4447450076386</v>
      </c>
      <c r="E65" s="29">
        <v>104.15266521892073</v>
      </c>
      <c r="F65" s="30">
        <v>104.16182826305855</v>
      </c>
      <c r="G65" s="31"/>
      <c r="H65" s="32"/>
      <c r="I65" s="32"/>
      <c r="J65" s="32"/>
      <c r="K65" s="33"/>
      <c r="L65" s="32"/>
      <c r="M65" s="32"/>
      <c r="N65" s="32"/>
      <c r="O65" s="32"/>
      <c r="P65" s="32"/>
      <c r="Q65" s="32"/>
      <c r="R65" s="8"/>
      <c r="S65" s="8"/>
      <c r="T65" s="8"/>
      <c r="U65" s="8"/>
      <c r="V65" s="8"/>
    </row>
    <row r="66" spans="1:22" ht="20.100000000000001" customHeight="1" thickBot="1" x14ac:dyDescent="0.3">
      <c r="A66" s="60" t="s">
        <v>5</v>
      </c>
      <c r="B66" s="61">
        <v>117.70031541305794</v>
      </c>
      <c r="C66" s="61">
        <v>104.28544208802613</v>
      </c>
      <c r="D66" s="62">
        <v>104.21066809059721</v>
      </c>
      <c r="E66" s="62">
        <v>103.85915723327217</v>
      </c>
      <c r="F66" s="63">
        <v>103.95047512364634</v>
      </c>
      <c r="G66" s="38"/>
      <c r="H66" s="78"/>
      <c r="I66" s="78"/>
      <c r="J66" s="78"/>
      <c r="K66" s="40"/>
      <c r="L66" s="78"/>
      <c r="M66" s="78"/>
      <c r="N66" s="78"/>
      <c r="O66" s="78"/>
      <c r="P66" s="78"/>
      <c r="Q66" s="78"/>
      <c r="R66" s="8"/>
      <c r="S66" s="8"/>
      <c r="T66" s="8"/>
      <c r="U66" s="8"/>
      <c r="V66" s="8"/>
    </row>
    <row r="67" spans="1:22" ht="20.100000000000001" customHeight="1" x14ac:dyDescent="0.25">
      <c r="A67" s="74" t="s">
        <v>23</v>
      </c>
      <c r="B67" s="65"/>
      <c r="C67" s="65"/>
      <c r="D67" s="66"/>
      <c r="E67" s="66"/>
      <c r="F67" s="75"/>
      <c r="G67" s="79"/>
      <c r="H67" s="48"/>
      <c r="I67" s="49"/>
      <c r="J67" s="49"/>
      <c r="K67" s="25"/>
      <c r="L67" s="49"/>
      <c r="M67" s="49"/>
      <c r="N67" s="49"/>
      <c r="O67" s="49"/>
      <c r="P67" s="49"/>
      <c r="Q67" s="49"/>
      <c r="R67" s="8"/>
      <c r="S67" s="8"/>
      <c r="T67" s="8"/>
      <c r="U67" s="8"/>
      <c r="V67" s="8"/>
    </row>
    <row r="68" spans="1:22" ht="20.100000000000001" customHeight="1" x14ac:dyDescent="0.25">
      <c r="A68" s="27" t="s">
        <v>4</v>
      </c>
      <c r="B68" s="28">
        <v>110.39777636119994</v>
      </c>
      <c r="C68" s="28">
        <v>107.61961380104501</v>
      </c>
      <c r="D68" s="29">
        <v>105.83366904799357</v>
      </c>
      <c r="E68" s="29">
        <v>105.41333100289316</v>
      </c>
      <c r="F68" s="30">
        <v>103.92066337261092</v>
      </c>
      <c r="G68" s="31"/>
      <c r="H68" s="32"/>
      <c r="I68" s="32"/>
      <c r="J68" s="32"/>
      <c r="K68" s="33"/>
      <c r="L68" s="32"/>
      <c r="M68" s="32"/>
      <c r="N68" s="32"/>
      <c r="O68" s="32"/>
      <c r="P68" s="71"/>
      <c r="Q68" s="32"/>
      <c r="R68" s="8"/>
      <c r="S68" s="8"/>
      <c r="T68" s="8"/>
      <c r="U68" s="8"/>
      <c r="V68" s="8"/>
    </row>
    <row r="69" spans="1:22" ht="20.100000000000001" customHeight="1" x14ac:dyDescent="0.25">
      <c r="A69" s="34" t="s">
        <v>5</v>
      </c>
      <c r="B69" s="51">
        <v>117.06119915887481</v>
      </c>
      <c r="C69" s="51">
        <v>107.59108722830672</v>
      </c>
      <c r="D69" s="52">
        <v>106.07067853308139</v>
      </c>
      <c r="E69" s="52">
        <v>105.53233196874801</v>
      </c>
      <c r="F69" s="53">
        <v>103.98359209076177</v>
      </c>
      <c r="G69" s="38"/>
      <c r="H69" s="78"/>
      <c r="I69" s="78"/>
      <c r="J69" s="78"/>
      <c r="K69" s="40"/>
      <c r="L69" s="78"/>
      <c r="M69" s="78"/>
      <c r="N69" s="78"/>
      <c r="O69" s="78"/>
      <c r="P69" s="78"/>
      <c r="Q69" s="78"/>
      <c r="R69" s="8"/>
      <c r="S69" s="8"/>
      <c r="T69" s="8"/>
      <c r="U69" s="8"/>
      <c r="V69" s="8"/>
    </row>
    <row r="70" spans="1:22" ht="20.100000000000001" customHeight="1" x14ac:dyDescent="0.25">
      <c r="A70" s="68" t="s">
        <v>24</v>
      </c>
      <c r="B70" s="44"/>
      <c r="C70" s="44"/>
      <c r="D70" s="45"/>
      <c r="E70" s="45"/>
      <c r="F70" s="69"/>
      <c r="G70" s="80"/>
      <c r="H70" s="81"/>
      <c r="I70" s="82"/>
      <c r="J70" s="82"/>
      <c r="K70" s="58"/>
      <c r="L70" s="82"/>
      <c r="M70" s="82"/>
      <c r="N70" s="82"/>
      <c r="O70" s="82"/>
      <c r="P70" s="82"/>
      <c r="Q70" s="82"/>
      <c r="R70" s="8"/>
      <c r="S70" s="8"/>
      <c r="T70" s="8"/>
      <c r="U70" s="8"/>
      <c r="V70" s="8"/>
    </row>
    <row r="71" spans="1:22" ht="20.100000000000001" customHeight="1" x14ac:dyDescent="0.25">
      <c r="A71" s="27" t="s">
        <v>4</v>
      </c>
      <c r="B71" s="83">
        <v>105.92921297306293</v>
      </c>
      <c r="C71" s="83">
        <v>104.52992183285245</v>
      </c>
      <c r="D71" s="84">
        <v>105.2620351124713</v>
      </c>
      <c r="E71" s="84">
        <v>103.86502458358338</v>
      </c>
      <c r="F71" s="85">
        <v>103.87504163743557</v>
      </c>
      <c r="G71" s="86"/>
      <c r="H71" s="32"/>
      <c r="I71" s="32"/>
      <c r="J71" s="32"/>
      <c r="K71" s="33"/>
      <c r="L71" s="32"/>
      <c r="M71" s="71"/>
      <c r="N71" s="71"/>
      <c r="O71" s="71"/>
      <c r="P71" s="71"/>
      <c r="Q71" s="71"/>
      <c r="R71" s="8"/>
      <c r="S71" s="8"/>
      <c r="T71" s="8"/>
      <c r="U71" s="8"/>
      <c r="V71" s="8"/>
    </row>
    <row r="72" spans="1:22" ht="31.5" x14ac:dyDescent="0.25">
      <c r="A72" s="43" t="s">
        <v>25</v>
      </c>
      <c r="B72" s="72"/>
      <c r="C72" s="72"/>
      <c r="D72" s="73"/>
      <c r="E72" s="73"/>
      <c r="F72" s="46"/>
      <c r="G72" s="70"/>
      <c r="H72" s="87"/>
      <c r="I72" s="87"/>
      <c r="J72" s="87"/>
      <c r="K72" s="88"/>
      <c r="L72" s="87"/>
      <c r="M72" s="87"/>
      <c r="N72" s="87"/>
      <c r="O72" s="87"/>
      <c r="P72" s="87"/>
      <c r="Q72" s="87"/>
      <c r="R72" s="8"/>
      <c r="S72" s="8"/>
      <c r="T72" s="8"/>
      <c r="U72" s="8"/>
      <c r="V72" s="8"/>
    </row>
    <row r="73" spans="1:22" ht="20.100000000000001" customHeight="1" x14ac:dyDescent="0.25">
      <c r="A73" s="27" t="s">
        <v>4</v>
      </c>
      <c r="B73" s="28">
        <v>104.40067609597537</v>
      </c>
      <c r="C73" s="28">
        <v>106.83599862999972</v>
      </c>
      <c r="D73" s="29">
        <v>104.26002392379456</v>
      </c>
      <c r="E73" s="29">
        <v>104.31477213948949</v>
      </c>
      <c r="F73" s="30">
        <v>104.16761168148274</v>
      </c>
      <c r="G73" s="31"/>
      <c r="H73" s="32"/>
      <c r="I73" s="32"/>
      <c r="J73" s="32"/>
      <c r="K73" s="33"/>
      <c r="L73" s="32"/>
      <c r="M73" s="32"/>
      <c r="N73" s="32"/>
      <c r="O73" s="32"/>
      <c r="P73" s="32"/>
      <c r="Q73" s="32"/>
      <c r="R73" s="8"/>
      <c r="S73" s="8"/>
      <c r="T73" s="8"/>
      <c r="U73" s="8"/>
      <c r="V73" s="8"/>
    </row>
    <row r="74" spans="1:22" ht="20.100000000000001" customHeight="1" x14ac:dyDescent="0.25">
      <c r="A74" s="89" t="s">
        <v>26</v>
      </c>
      <c r="B74" s="51">
        <v>105.09721800888416</v>
      </c>
      <c r="C74" s="51">
        <v>107.31417288952221</v>
      </c>
      <c r="D74" s="52">
        <v>104.4441753379437</v>
      </c>
      <c r="E74" s="52">
        <v>104.62508487748951</v>
      </c>
      <c r="F74" s="53">
        <v>104.58765776605365</v>
      </c>
      <c r="G74" s="38"/>
      <c r="H74" s="78"/>
      <c r="I74" s="39"/>
      <c r="J74" s="39"/>
      <c r="K74" s="40"/>
      <c r="L74" s="39"/>
      <c r="M74" s="39"/>
      <c r="N74" s="39"/>
      <c r="O74" s="39"/>
      <c r="P74" s="39"/>
      <c r="Q74" s="39"/>
      <c r="R74" s="8"/>
      <c r="S74" s="8"/>
      <c r="T74" s="8"/>
      <c r="U74" s="8"/>
      <c r="V74" s="8"/>
    </row>
    <row r="75" spans="1:22" ht="37.5" customHeight="1" x14ac:dyDescent="0.25">
      <c r="A75" s="43" t="s">
        <v>27</v>
      </c>
      <c r="B75" s="72"/>
      <c r="C75" s="72"/>
      <c r="D75" s="73"/>
      <c r="E75" s="73"/>
      <c r="F75" s="46"/>
      <c r="G75" s="54"/>
      <c r="H75" s="48"/>
      <c r="I75" s="49"/>
      <c r="J75" s="49"/>
      <c r="K75" s="25"/>
      <c r="L75" s="49"/>
      <c r="M75" s="49"/>
      <c r="N75" s="49"/>
      <c r="O75" s="49"/>
      <c r="P75" s="49"/>
      <c r="Q75" s="49"/>
      <c r="R75" s="8"/>
      <c r="S75" s="8"/>
      <c r="T75" s="8"/>
      <c r="U75" s="8"/>
      <c r="V75" s="8"/>
    </row>
    <row r="76" spans="1:22" ht="20.100000000000001" customHeight="1" x14ac:dyDescent="0.25">
      <c r="A76" s="27" t="s">
        <v>4</v>
      </c>
      <c r="B76" s="28">
        <v>108.13720199556234</v>
      </c>
      <c r="C76" s="28">
        <v>104.52188115587997</v>
      </c>
      <c r="D76" s="29">
        <v>104.56694965439142</v>
      </c>
      <c r="E76" s="29">
        <v>104.18130743415735</v>
      </c>
      <c r="F76" s="30">
        <v>104.10408259339758</v>
      </c>
      <c r="G76" s="31"/>
      <c r="H76" s="32"/>
      <c r="I76" s="90"/>
      <c r="J76" s="32"/>
      <c r="K76" s="33"/>
      <c r="L76" s="32"/>
      <c r="M76" s="32"/>
      <c r="N76" s="32"/>
      <c r="O76" s="32"/>
      <c r="P76" s="32"/>
      <c r="Q76" s="32"/>
      <c r="R76" s="8"/>
      <c r="S76" s="8"/>
      <c r="T76" s="8"/>
      <c r="U76" s="8"/>
      <c r="V76" s="8"/>
    </row>
    <row r="77" spans="1:22" ht="20.100000000000001" customHeight="1" x14ac:dyDescent="0.25">
      <c r="A77" s="34" t="s">
        <v>5</v>
      </c>
      <c r="B77" s="35">
        <v>104.57844568584929</v>
      </c>
      <c r="C77" s="35">
        <v>104.34967773506072</v>
      </c>
      <c r="D77" s="36">
        <v>104.66722125123482</v>
      </c>
      <c r="E77" s="36">
        <v>104.14965586869585</v>
      </c>
      <c r="F77" s="37">
        <v>104.09896243715704</v>
      </c>
      <c r="G77" s="38"/>
      <c r="H77" s="78"/>
      <c r="I77" s="78"/>
      <c r="J77" s="39"/>
      <c r="K77" s="40"/>
      <c r="L77" s="39"/>
      <c r="M77" s="39"/>
      <c r="N77" s="39"/>
      <c r="O77" s="39"/>
      <c r="P77" s="39"/>
      <c r="Q77" s="39"/>
      <c r="R77" s="8"/>
      <c r="S77" s="8"/>
      <c r="T77" s="8"/>
      <c r="U77" s="8"/>
      <c r="V77" s="8"/>
    </row>
    <row r="78" spans="1:22" ht="20.100000000000001" customHeight="1" x14ac:dyDescent="0.25">
      <c r="A78" s="43" t="s">
        <v>28</v>
      </c>
      <c r="B78" s="72"/>
      <c r="C78" s="72"/>
      <c r="D78" s="73"/>
      <c r="E78" s="73"/>
      <c r="F78" s="46"/>
      <c r="G78" s="22"/>
      <c r="H78" s="91"/>
      <c r="I78" s="92"/>
      <c r="J78" s="92"/>
      <c r="K78" s="93"/>
      <c r="L78" s="94"/>
      <c r="M78" s="94"/>
      <c r="N78" s="94"/>
      <c r="O78" s="94"/>
      <c r="P78" s="94"/>
      <c r="Q78" s="94"/>
      <c r="R78" s="8"/>
      <c r="S78" s="8"/>
      <c r="T78" s="8"/>
      <c r="U78" s="8"/>
      <c r="V78" s="8"/>
    </row>
    <row r="79" spans="1:22" ht="20.100000000000001" customHeight="1" x14ac:dyDescent="0.25">
      <c r="A79" s="27" t="s">
        <v>4</v>
      </c>
      <c r="B79" s="95">
        <v>104.16805690401223</v>
      </c>
      <c r="C79" s="28">
        <v>101.36587438948129</v>
      </c>
      <c r="D79" s="29">
        <v>104.579093036101</v>
      </c>
      <c r="E79" s="29">
        <v>104.16381397379553</v>
      </c>
      <c r="F79" s="30">
        <v>104.14626803545032</v>
      </c>
      <c r="G79" s="31"/>
      <c r="H79" s="96"/>
      <c r="I79" s="97"/>
      <c r="J79" s="98"/>
      <c r="K79" s="99"/>
      <c r="L79" s="100"/>
      <c r="M79" s="97"/>
      <c r="N79" s="97"/>
      <c r="O79" s="97"/>
      <c r="P79" s="97"/>
      <c r="Q79" s="97"/>
      <c r="R79" s="8"/>
      <c r="S79" s="8"/>
      <c r="T79" s="8"/>
      <c r="U79" s="8"/>
      <c r="V79" s="8"/>
    </row>
    <row r="80" spans="1:22" ht="20.100000000000001" customHeight="1" x14ac:dyDescent="0.25">
      <c r="A80" s="43" t="s">
        <v>29</v>
      </c>
      <c r="B80" s="72"/>
      <c r="C80" s="72"/>
      <c r="D80" s="73"/>
      <c r="E80" s="73"/>
      <c r="F80" s="46"/>
      <c r="G80" s="22"/>
      <c r="H80" s="91"/>
      <c r="I80" s="92"/>
      <c r="J80" s="92"/>
      <c r="K80" s="93"/>
      <c r="L80" s="94"/>
      <c r="M80" s="94"/>
      <c r="N80" s="94"/>
      <c r="O80" s="94"/>
      <c r="P80" s="94"/>
      <c r="Q80" s="94"/>
      <c r="R80" s="8"/>
      <c r="S80" s="8"/>
      <c r="T80" s="8"/>
      <c r="U80" s="8"/>
      <c r="V80" s="8"/>
    </row>
    <row r="81" spans="1:30" ht="20.100000000000001" customHeight="1" x14ac:dyDescent="0.25">
      <c r="A81" s="27" t="s">
        <v>4</v>
      </c>
      <c r="B81" s="95">
        <v>101.758839782257</v>
      </c>
      <c r="C81" s="28">
        <v>101.45671526672861</v>
      </c>
      <c r="D81" s="29">
        <v>104.68293119809242</v>
      </c>
      <c r="E81" s="29">
        <v>104.19678329631435</v>
      </c>
      <c r="F81" s="30">
        <v>104.16957083690419</v>
      </c>
      <c r="G81" s="31"/>
      <c r="H81" s="96"/>
      <c r="I81" s="97"/>
      <c r="J81" s="98"/>
      <c r="K81" s="99"/>
      <c r="L81" s="100"/>
      <c r="M81" s="97"/>
      <c r="N81" s="97"/>
      <c r="O81" s="97"/>
      <c r="P81" s="97"/>
      <c r="Q81" s="97"/>
      <c r="R81" s="8"/>
      <c r="S81" s="8"/>
      <c r="T81" s="8"/>
      <c r="U81" s="8"/>
      <c r="V81" s="8"/>
    </row>
    <row r="82" spans="1:30" ht="20.100000000000001" customHeight="1" x14ac:dyDescent="0.25">
      <c r="A82" s="43" t="s">
        <v>30</v>
      </c>
      <c r="B82" s="72"/>
      <c r="C82" s="72"/>
      <c r="D82" s="73"/>
      <c r="E82" s="73"/>
      <c r="F82" s="46"/>
      <c r="G82" s="22"/>
      <c r="H82" s="91"/>
      <c r="I82" s="92"/>
      <c r="J82" s="92"/>
      <c r="K82" s="93"/>
      <c r="L82" s="94"/>
      <c r="M82" s="94"/>
      <c r="N82" s="94"/>
      <c r="O82" s="94"/>
      <c r="P82" s="94"/>
      <c r="Q82" s="94"/>
      <c r="R82" s="8"/>
      <c r="S82" s="8"/>
      <c r="T82" s="8"/>
      <c r="U82" s="8"/>
      <c r="V82" s="8"/>
    </row>
    <row r="83" spans="1:30" ht="20.100000000000001" customHeight="1" x14ac:dyDescent="0.25">
      <c r="A83" s="27" t="s">
        <v>4</v>
      </c>
      <c r="B83" s="95">
        <v>107.87741962195001</v>
      </c>
      <c r="C83" s="28">
        <v>101.25025872753015</v>
      </c>
      <c r="D83" s="29">
        <v>104.44693537538465</v>
      </c>
      <c r="E83" s="29">
        <v>104.12185301786248</v>
      </c>
      <c r="F83" s="30">
        <v>104.11660992450902</v>
      </c>
      <c r="G83" s="31"/>
      <c r="H83" s="96"/>
      <c r="I83" s="97"/>
      <c r="J83" s="98"/>
      <c r="K83" s="99"/>
      <c r="L83" s="100"/>
      <c r="M83" s="97"/>
      <c r="N83" s="97"/>
      <c r="O83" s="97"/>
      <c r="P83" s="97"/>
      <c r="Q83" s="97"/>
      <c r="R83" s="8"/>
      <c r="S83" s="8"/>
      <c r="T83" s="8"/>
      <c r="U83" s="8"/>
      <c r="V83" s="8"/>
    </row>
    <row r="84" spans="1:30" ht="20.100000000000001" customHeight="1" x14ac:dyDescent="0.25">
      <c r="A84" s="101" t="s">
        <v>31</v>
      </c>
      <c r="B84" s="51">
        <v>106.53</v>
      </c>
      <c r="C84" s="51">
        <v>101.88515421309148</v>
      </c>
      <c r="D84" s="52">
        <v>103.8999074479071</v>
      </c>
      <c r="E84" s="52">
        <v>104.25591498608067</v>
      </c>
      <c r="F84" s="53">
        <v>104.19861727551663</v>
      </c>
      <c r="G84" s="102"/>
      <c r="H84" s="103"/>
      <c r="I84" s="103"/>
      <c r="J84" s="103"/>
      <c r="K84" s="104"/>
      <c r="L84" s="103"/>
      <c r="M84" s="103"/>
      <c r="N84" s="103"/>
      <c r="O84" s="103"/>
      <c r="P84" s="103"/>
      <c r="Q84" s="105"/>
      <c r="R84" s="106"/>
      <c r="S84" s="106"/>
      <c r="T84" s="8"/>
      <c r="U84" s="8"/>
      <c r="V84" s="8"/>
    </row>
    <row r="85" spans="1:30" ht="20.100000000000001" customHeight="1" x14ac:dyDescent="0.25">
      <c r="A85" s="43" t="s">
        <v>32</v>
      </c>
      <c r="B85" s="72"/>
      <c r="C85" s="72"/>
      <c r="D85" s="73"/>
      <c r="E85" s="73"/>
      <c r="F85" s="46"/>
      <c r="G85" s="22"/>
      <c r="H85" s="91"/>
      <c r="I85" s="92"/>
      <c r="J85" s="92"/>
      <c r="K85" s="93"/>
      <c r="L85" s="94"/>
      <c r="M85" s="94"/>
      <c r="N85" s="94"/>
      <c r="O85" s="94"/>
      <c r="P85" s="94"/>
      <c r="Q85" s="94"/>
      <c r="R85" s="94"/>
      <c r="S85" s="94"/>
      <c r="T85" s="8"/>
      <c r="U85" s="8"/>
      <c r="V85" s="8"/>
    </row>
    <row r="86" spans="1:30" ht="20.100000000000001" customHeight="1" x14ac:dyDescent="0.25">
      <c r="A86" s="27" t="s">
        <v>33</v>
      </c>
      <c r="B86" s="95">
        <v>112.94804037766082</v>
      </c>
      <c r="C86" s="28">
        <v>106.22742905881735</v>
      </c>
      <c r="D86" s="29">
        <v>105.25239711260139</v>
      </c>
      <c r="E86" s="29">
        <v>104.71127730349214</v>
      </c>
      <c r="F86" s="30">
        <v>104.28815986464596</v>
      </c>
      <c r="G86" s="107"/>
      <c r="H86" s="96"/>
      <c r="I86" s="97"/>
      <c r="J86" s="96"/>
      <c r="K86" s="99"/>
      <c r="L86" s="100"/>
      <c r="M86" s="97"/>
      <c r="N86" s="97"/>
      <c r="O86" s="97"/>
      <c r="P86" s="97"/>
      <c r="Q86" s="97"/>
      <c r="R86" s="8"/>
      <c r="S86" s="8"/>
      <c r="T86" s="8"/>
      <c r="U86" s="8"/>
      <c r="V86" s="8"/>
    </row>
    <row r="87" spans="1:30" ht="20.100000000000001" customHeight="1" x14ac:dyDescent="0.25">
      <c r="A87" s="108" t="s">
        <v>34</v>
      </c>
      <c r="B87" s="35">
        <v>114.7</v>
      </c>
      <c r="C87" s="35">
        <v>105.94044785238704</v>
      </c>
      <c r="D87" s="36">
        <v>105.11496444798199</v>
      </c>
      <c r="E87" s="36">
        <v>104.72973547584657</v>
      </c>
      <c r="F87" s="37">
        <v>104.16820507532891</v>
      </c>
      <c r="G87" s="38"/>
      <c r="H87" s="103"/>
      <c r="I87" s="103"/>
      <c r="J87" s="103"/>
      <c r="K87" s="104"/>
      <c r="L87" s="103"/>
      <c r="M87" s="103"/>
      <c r="N87" s="103"/>
      <c r="O87" s="103"/>
      <c r="P87" s="103"/>
      <c r="Q87" s="103"/>
      <c r="R87" s="103"/>
      <c r="S87" s="103"/>
      <c r="T87" s="8"/>
      <c r="U87" s="8"/>
      <c r="V87" s="8"/>
    </row>
    <row r="88" spans="1:30" ht="20.100000000000001" customHeight="1" thickBot="1" x14ac:dyDescent="0.3">
      <c r="A88" s="109" t="s">
        <v>35</v>
      </c>
      <c r="B88" s="110">
        <v>113.93</v>
      </c>
      <c r="C88" s="110">
        <v>106.22484053215284</v>
      </c>
      <c r="D88" s="111">
        <v>105.47700410028742</v>
      </c>
      <c r="E88" s="111">
        <v>105.22246459459443</v>
      </c>
      <c r="F88" s="112">
        <v>104.68845901351713</v>
      </c>
      <c r="G88" s="102"/>
      <c r="H88" s="103"/>
      <c r="I88" s="103"/>
      <c r="J88" s="103"/>
      <c r="K88" s="104"/>
      <c r="L88" s="103"/>
      <c r="M88" s="103"/>
      <c r="N88" s="103"/>
      <c r="O88" s="103"/>
      <c r="P88" s="103"/>
      <c r="Q88" s="103"/>
      <c r="R88" s="103"/>
      <c r="S88" s="103"/>
      <c r="T88" s="8"/>
      <c r="U88" s="8"/>
      <c r="V88" s="8"/>
    </row>
    <row r="89" spans="1:30" ht="20.100000000000001" customHeight="1" x14ac:dyDescent="0.25">
      <c r="A89" s="64" t="s">
        <v>36</v>
      </c>
      <c r="B89" s="113"/>
      <c r="C89" s="113"/>
      <c r="D89" s="114"/>
      <c r="E89" s="114"/>
      <c r="F89" s="67"/>
      <c r="G89" s="22"/>
      <c r="H89" s="115"/>
      <c r="I89" s="116"/>
      <c r="J89" s="116"/>
      <c r="K89" s="117"/>
      <c r="L89" s="118"/>
      <c r="M89" s="118"/>
      <c r="N89" s="118"/>
      <c r="O89" s="118"/>
      <c r="P89" s="118"/>
      <c r="Q89" s="118"/>
      <c r="R89" s="8"/>
      <c r="S89" s="8"/>
      <c r="T89" s="8"/>
      <c r="U89" s="8"/>
      <c r="V89" s="8"/>
    </row>
    <row r="90" spans="1:30" ht="20.100000000000001" customHeight="1" x14ac:dyDescent="0.25">
      <c r="A90" s="150" t="s">
        <v>4</v>
      </c>
      <c r="B90" s="151">
        <v>114.63142733059361</v>
      </c>
      <c r="C90" s="151">
        <v>105.80465125889501</v>
      </c>
      <c r="D90" s="152">
        <v>105.29600434419083</v>
      </c>
      <c r="E90" s="152">
        <v>104.83707031711185</v>
      </c>
      <c r="F90" s="153">
        <v>104.62022378875157</v>
      </c>
      <c r="G90" s="31"/>
      <c r="H90" s="119"/>
      <c r="I90" s="97"/>
      <c r="J90" s="97"/>
      <c r="K90" s="99"/>
      <c r="L90" s="100"/>
      <c r="M90" s="100"/>
      <c r="N90" s="100"/>
      <c r="O90" s="97"/>
      <c r="P90" s="97"/>
      <c r="Q90" s="97"/>
      <c r="R90" s="97"/>
      <c r="S90" s="97"/>
      <c r="T90" s="8"/>
      <c r="U90" s="8"/>
      <c r="V90" s="8"/>
      <c r="AD90" s="120" t="s">
        <v>37</v>
      </c>
    </row>
    <row r="91" spans="1:30" ht="20.100000000000001" customHeight="1" thickBot="1" x14ac:dyDescent="0.3">
      <c r="A91" s="60" t="s">
        <v>38</v>
      </c>
      <c r="B91" s="61">
        <v>115.07</v>
      </c>
      <c r="C91" s="61"/>
      <c r="D91" s="62"/>
      <c r="E91" s="62"/>
      <c r="F91" s="63"/>
      <c r="G91" s="38"/>
      <c r="H91" s="100"/>
      <c r="I91" s="100"/>
      <c r="J91" s="100"/>
      <c r="K91" s="99"/>
      <c r="L91" s="100"/>
      <c r="M91" s="100"/>
      <c r="N91" s="100"/>
      <c r="O91" s="100"/>
      <c r="P91" s="100"/>
      <c r="Q91" s="100"/>
      <c r="R91" s="8"/>
      <c r="S91" s="8"/>
      <c r="T91" s="8"/>
      <c r="U91" s="8"/>
      <c r="V91" s="8"/>
    </row>
    <row r="92" spans="1:30" ht="20.100000000000001" customHeight="1" x14ac:dyDescent="0.25">
      <c r="A92" s="64" t="s">
        <v>39</v>
      </c>
      <c r="B92" s="113"/>
      <c r="C92" s="113"/>
      <c r="D92" s="114"/>
      <c r="E92" s="114"/>
      <c r="F92" s="67"/>
      <c r="G92" s="121"/>
      <c r="H92" s="91"/>
      <c r="I92" s="92"/>
      <c r="J92" s="92"/>
      <c r="K92" s="93"/>
      <c r="L92" s="94"/>
      <c r="M92" s="94"/>
      <c r="N92" s="94"/>
      <c r="O92" s="94"/>
      <c r="P92" s="94"/>
      <c r="Q92" s="94"/>
      <c r="R92" s="8"/>
      <c r="S92" s="8"/>
      <c r="T92" s="8"/>
      <c r="U92" s="8"/>
      <c r="V92" s="8"/>
    </row>
    <row r="93" spans="1:30" ht="20.100000000000001" customHeight="1" x14ac:dyDescent="0.25">
      <c r="A93" s="27" t="s">
        <v>4</v>
      </c>
      <c r="B93" s="95">
        <v>110.77354404069695</v>
      </c>
      <c r="C93" s="28">
        <v>104.32869648247862</v>
      </c>
      <c r="D93" s="29">
        <v>104.70162305836628</v>
      </c>
      <c r="E93" s="29">
        <v>104.33977798697684</v>
      </c>
      <c r="F93" s="30">
        <v>103.71047518488461</v>
      </c>
      <c r="G93" s="31"/>
      <c r="H93" s="96"/>
      <c r="I93" s="97"/>
      <c r="J93" s="96"/>
      <c r="K93" s="99"/>
      <c r="L93" s="100"/>
      <c r="M93" s="100"/>
      <c r="N93" s="100"/>
      <c r="O93" s="97"/>
      <c r="P93" s="97"/>
      <c r="Q93" s="97"/>
      <c r="R93" s="8"/>
      <c r="S93" s="8"/>
      <c r="T93" s="8"/>
      <c r="U93" s="8"/>
      <c r="V93" s="8"/>
    </row>
    <row r="94" spans="1:30" ht="20.100000000000001" customHeight="1" x14ac:dyDescent="0.25">
      <c r="A94" s="50" t="s">
        <v>5</v>
      </c>
      <c r="B94" s="51">
        <v>110.83</v>
      </c>
      <c r="C94" s="51">
        <v>104.83921538347715</v>
      </c>
      <c r="D94" s="52">
        <v>105.23049208651602</v>
      </c>
      <c r="E94" s="52">
        <v>105.05805140605537</v>
      </c>
      <c r="F94" s="53">
        <v>104.41788542193653</v>
      </c>
      <c r="G94" s="38"/>
      <c r="H94" s="100"/>
      <c r="I94" s="103"/>
      <c r="J94" s="103"/>
      <c r="K94" s="104"/>
      <c r="L94" s="103"/>
      <c r="M94" s="103"/>
      <c r="N94" s="103"/>
      <c r="O94" s="103"/>
      <c r="P94" s="103"/>
      <c r="Q94" s="103"/>
      <c r="R94" s="8"/>
      <c r="S94" s="8"/>
      <c r="T94" s="8"/>
      <c r="U94" s="8"/>
      <c r="V94" s="8"/>
    </row>
    <row r="95" spans="1:30" ht="20.100000000000001" customHeight="1" x14ac:dyDescent="0.3">
      <c r="A95" s="43" t="s">
        <v>40</v>
      </c>
      <c r="B95" s="72"/>
      <c r="C95" s="72"/>
      <c r="D95" s="73"/>
      <c r="E95" s="73"/>
      <c r="F95" s="46"/>
      <c r="G95" s="122"/>
      <c r="H95" s="123"/>
      <c r="I95" s="124"/>
      <c r="J95" s="124"/>
      <c r="K95" s="125"/>
      <c r="L95" s="124"/>
      <c r="M95" s="124"/>
      <c r="N95" s="124"/>
      <c r="O95" s="124"/>
      <c r="P95" s="124"/>
      <c r="Q95" s="124"/>
      <c r="R95" s="8"/>
      <c r="S95" s="8"/>
      <c r="T95" s="8"/>
      <c r="U95" s="8"/>
      <c r="V95" s="8"/>
    </row>
    <row r="96" spans="1:30" ht="20.100000000000001" customHeight="1" x14ac:dyDescent="0.25">
      <c r="A96" s="27" t="s">
        <v>41</v>
      </c>
      <c r="B96" s="28">
        <v>115.43809993750772</v>
      </c>
      <c r="C96" s="28">
        <v>104.16682916887601</v>
      </c>
      <c r="D96" s="29">
        <v>105.50999999999999</v>
      </c>
      <c r="E96" s="29">
        <v>104.259639933318</v>
      </c>
      <c r="F96" s="30">
        <v>104.28713562960299</v>
      </c>
      <c r="G96" s="126"/>
      <c r="H96" s="127"/>
      <c r="I96" s="97"/>
      <c r="J96" s="97"/>
      <c r="K96" s="99"/>
      <c r="L96" s="97"/>
      <c r="M96" s="97"/>
      <c r="N96" s="97"/>
      <c r="O96" s="97"/>
      <c r="P96" s="97"/>
      <c r="Q96" s="97"/>
      <c r="R96" s="8"/>
      <c r="S96" s="8"/>
      <c r="T96" s="8"/>
      <c r="U96" s="8"/>
      <c r="V96" s="8"/>
      <c r="AD96" s="120" t="s">
        <v>37</v>
      </c>
    </row>
    <row r="97" spans="1:30" ht="20.100000000000001" customHeight="1" x14ac:dyDescent="0.25">
      <c r="A97" s="34" t="s">
        <v>42</v>
      </c>
      <c r="B97" s="35">
        <v>115.0607071255444</v>
      </c>
      <c r="C97" s="35">
        <v>103.79133983804918</v>
      </c>
      <c r="D97" s="36">
        <v>105.04064092394853</v>
      </c>
      <c r="E97" s="36">
        <v>103.99679740173877</v>
      </c>
      <c r="F97" s="37">
        <v>104.02429309802407</v>
      </c>
      <c r="G97" s="38"/>
      <c r="H97" s="71"/>
      <c r="I97" s="103"/>
      <c r="J97" s="103"/>
      <c r="K97" s="104"/>
      <c r="L97" s="103"/>
      <c r="M97" s="103"/>
      <c r="N97" s="103"/>
      <c r="O97" s="103"/>
      <c r="P97" s="103"/>
      <c r="Q97" s="103"/>
      <c r="R97" s="8"/>
      <c r="S97" s="8"/>
      <c r="T97" s="8"/>
      <c r="U97" s="8"/>
      <c r="V97" s="8"/>
    </row>
    <row r="98" spans="1:30" ht="20.100000000000001" customHeight="1" x14ac:dyDescent="0.25">
      <c r="A98" s="27" t="s">
        <v>43</v>
      </c>
      <c r="B98" s="28">
        <v>107.9908949998389</v>
      </c>
      <c r="C98" s="28">
        <v>109.88359576190501</v>
      </c>
      <c r="D98" s="29">
        <v>104.75000000000001</v>
      </c>
      <c r="E98" s="29">
        <v>104.37983376696801</v>
      </c>
      <c r="F98" s="30">
        <v>104.39052002003699</v>
      </c>
      <c r="G98" s="126"/>
      <c r="H98" s="127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8"/>
      <c r="U98" s="8"/>
      <c r="V98" s="8"/>
      <c r="AD98" s="120" t="s">
        <v>37</v>
      </c>
    </row>
    <row r="99" spans="1:30" ht="20.100000000000001" customHeight="1" thickBot="1" x14ac:dyDescent="0.3">
      <c r="A99" s="60" t="s">
        <v>44</v>
      </c>
      <c r="B99" s="61">
        <v>110.1</v>
      </c>
      <c r="C99" s="61">
        <v>109.37238218388663</v>
      </c>
      <c r="D99" s="62">
        <v>104.5875284782221</v>
      </c>
      <c r="E99" s="62">
        <v>104.02198426235454</v>
      </c>
      <c r="F99" s="63">
        <v>104.03267051542396</v>
      </c>
      <c r="G99" s="38"/>
      <c r="H99" s="71"/>
      <c r="I99" s="103"/>
      <c r="J99" s="103"/>
      <c r="K99" s="104"/>
      <c r="L99" s="103"/>
      <c r="M99" s="103"/>
      <c r="N99" s="103"/>
      <c r="O99" s="103"/>
      <c r="P99" s="103"/>
      <c r="Q99" s="103"/>
      <c r="R99" s="8"/>
      <c r="S99" s="8"/>
      <c r="T99" s="8"/>
      <c r="U99" s="8"/>
      <c r="V99" s="8"/>
    </row>
    <row r="100" spans="1:30" ht="15" customHeight="1" x14ac:dyDescent="0.25">
      <c r="A100" s="129" t="s">
        <v>45</v>
      </c>
      <c r="B100" s="130"/>
      <c r="C100" s="130"/>
      <c r="D100" s="130"/>
      <c r="E100" s="130"/>
      <c r="F100" s="130"/>
      <c r="G100" s="131"/>
      <c r="H100" s="131"/>
      <c r="I100" s="8"/>
      <c r="J100" s="8"/>
      <c r="K100" s="132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30" ht="14.25" customHeight="1" x14ac:dyDescent="0.25">
      <c r="A101" s="129" t="s">
        <v>46</v>
      </c>
      <c r="B101" s="133"/>
      <c r="C101" s="133"/>
      <c r="D101" s="133"/>
      <c r="E101" s="133"/>
      <c r="F101" s="133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8"/>
      <c r="S101" s="8"/>
      <c r="T101" s="8"/>
      <c r="U101" s="8"/>
      <c r="V101" s="8"/>
    </row>
    <row r="102" spans="1:30" ht="26.25" customHeight="1" x14ac:dyDescent="0.25">
      <c r="A102" s="157" t="s">
        <v>47</v>
      </c>
      <c r="B102" s="158"/>
      <c r="C102" s="158"/>
      <c r="D102" s="158"/>
      <c r="E102" s="158"/>
      <c r="F102" s="158"/>
      <c r="G102" s="131"/>
      <c r="H102" s="8"/>
      <c r="I102" s="135"/>
      <c r="J102" s="8"/>
      <c r="K102" s="132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30" ht="15.75" x14ac:dyDescent="0.25">
      <c r="A103" s="136" t="s">
        <v>48</v>
      </c>
      <c r="B103" s="137"/>
      <c r="C103" s="137"/>
      <c r="D103" s="137"/>
      <c r="E103" s="137"/>
      <c r="F103" s="137"/>
      <c r="G103" s="131"/>
      <c r="H103" s="8"/>
      <c r="I103" s="135"/>
      <c r="J103" s="8"/>
      <c r="K103" s="132"/>
      <c r="L103" s="8"/>
      <c r="M103" s="8"/>
      <c r="N103" s="8"/>
      <c r="O103" s="8"/>
      <c r="P103" s="8"/>
      <c r="Q103" s="106"/>
      <c r="R103" s="106"/>
      <c r="S103" s="106"/>
      <c r="T103" s="8"/>
      <c r="U103" s="8"/>
      <c r="V103" s="8"/>
    </row>
    <row r="104" spans="1:30" ht="15.75" x14ac:dyDescent="0.25">
      <c r="A104" s="136" t="s">
        <v>49</v>
      </c>
      <c r="B104" s="137"/>
      <c r="C104" s="137"/>
      <c r="D104" s="137"/>
      <c r="E104" s="137"/>
      <c r="F104" s="137"/>
      <c r="G104" s="8"/>
      <c r="H104" s="8"/>
      <c r="I104" s="8"/>
      <c r="J104" s="8"/>
      <c r="K104" s="132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30" ht="15.75" x14ac:dyDescent="0.25">
      <c r="A105" s="136" t="s">
        <v>50</v>
      </c>
      <c r="B105" s="138"/>
      <c r="C105" s="138"/>
      <c r="D105" s="138"/>
      <c r="E105" s="138"/>
      <c r="F105" s="138"/>
      <c r="G105" s="8"/>
      <c r="H105" s="8"/>
      <c r="I105" s="8"/>
      <c r="J105" s="8"/>
      <c r="K105" s="132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30" ht="15" customHeight="1" x14ac:dyDescent="0.25">
      <c r="A106" s="136" t="s">
        <v>51</v>
      </c>
      <c r="B106" s="133"/>
      <c r="C106" s="133"/>
      <c r="D106" s="133"/>
      <c r="E106" s="133"/>
      <c r="F106" s="133"/>
      <c r="G106" s="8"/>
      <c r="H106" s="8"/>
      <c r="I106" s="8"/>
      <c r="J106" s="8"/>
      <c r="K106" s="132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30" ht="18.75" x14ac:dyDescent="0.25">
      <c r="A107" s="139"/>
      <c r="B107" s="78"/>
      <c r="C107" s="78"/>
      <c r="D107" s="78"/>
      <c r="E107" s="78"/>
      <c r="F107" s="78"/>
      <c r="G107" s="8"/>
      <c r="H107" s="8"/>
      <c r="I107" s="8"/>
      <c r="J107" s="8"/>
      <c r="K107" s="132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30" ht="18.75" x14ac:dyDescent="0.25">
      <c r="A108" s="38"/>
      <c r="B108" s="32"/>
      <c r="C108" s="32"/>
      <c r="D108" s="32"/>
      <c r="E108" s="32"/>
      <c r="F108" s="32"/>
      <c r="G108" s="8"/>
      <c r="H108" s="8"/>
      <c r="I108" s="8"/>
      <c r="J108" s="8"/>
      <c r="K108" s="132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30" ht="18.75" x14ac:dyDescent="0.25">
      <c r="A109" s="8"/>
      <c r="B109" s="78"/>
      <c r="C109" s="78"/>
      <c r="D109" s="78"/>
      <c r="E109" s="78"/>
      <c r="F109" s="78"/>
      <c r="G109" s="8"/>
      <c r="H109" s="8"/>
      <c r="I109" s="8"/>
      <c r="J109" s="8"/>
      <c r="K109" s="132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30" ht="16.5" x14ac:dyDescent="0.25">
      <c r="A110" s="8"/>
      <c r="B110" s="8"/>
      <c r="C110" s="140"/>
      <c r="D110" s="140"/>
      <c r="E110" s="140"/>
      <c r="F110" s="140"/>
      <c r="G110" s="8"/>
      <c r="H110" s="8"/>
      <c r="I110" s="8"/>
      <c r="J110" s="8"/>
      <c r="K110" s="132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30" x14ac:dyDescent="0.25">
      <c r="G111" s="8"/>
      <c r="H111" s="8"/>
      <c r="I111" s="8"/>
      <c r="J111" s="8"/>
      <c r="K111" s="132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30" x14ac:dyDescent="0.25">
      <c r="G112" s="8"/>
      <c r="H112" s="8"/>
      <c r="I112" s="8"/>
      <c r="J112" s="8"/>
      <c r="K112" s="132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7:22" x14ac:dyDescent="0.25">
      <c r="G113" s="8"/>
      <c r="H113" s="8"/>
      <c r="I113" s="8"/>
      <c r="J113" s="8"/>
      <c r="K113" s="132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7:22" x14ac:dyDescent="0.25">
      <c r="G114" s="8"/>
      <c r="H114" s="8"/>
      <c r="I114" s="8"/>
      <c r="J114" s="8"/>
      <c r="K114" s="132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7:22" x14ac:dyDescent="0.25">
      <c r="G115" s="8"/>
      <c r="H115" s="8"/>
      <c r="I115" s="8"/>
      <c r="J115" s="8"/>
      <c r="K115" s="132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7:22" x14ac:dyDescent="0.25">
      <c r="G116" s="8"/>
      <c r="H116" s="8"/>
      <c r="I116" s="8"/>
      <c r="J116" s="8"/>
      <c r="K116" s="132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7:22" x14ac:dyDescent="0.25">
      <c r="G117" s="8"/>
      <c r="H117" s="8"/>
      <c r="I117" s="8"/>
      <c r="J117" s="8"/>
      <c r="K117" s="132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7:22" x14ac:dyDescent="0.25">
      <c r="G118" s="8"/>
      <c r="H118" s="8"/>
      <c r="I118" s="8"/>
      <c r="J118" s="8"/>
      <c r="K118" s="132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7:22" x14ac:dyDescent="0.25">
      <c r="G119" s="8"/>
      <c r="H119" s="8"/>
      <c r="I119" s="8"/>
      <c r="J119" s="8"/>
      <c r="K119" s="132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7:22" x14ac:dyDescent="0.25">
      <c r="G120" s="8"/>
      <c r="H120" s="8"/>
      <c r="I120" s="8"/>
      <c r="J120" s="8"/>
      <c r="K120" s="132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7:22" x14ac:dyDescent="0.25">
      <c r="G121" s="8"/>
      <c r="H121" s="8"/>
      <c r="I121" s="8"/>
      <c r="J121" s="8"/>
      <c r="K121" s="132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7:22" x14ac:dyDescent="0.25">
      <c r="G122" s="8"/>
      <c r="H122" s="8"/>
      <c r="I122" s="8"/>
      <c r="J122" s="8"/>
      <c r="K122" s="132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7:22" x14ac:dyDescent="0.25">
      <c r="G123" s="8"/>
      <c r="H123" s="8"/>
      <c r="I123" s="8"/>
      <c r="J123" s="8"/>
      <c r="K123" s="132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7:22" x14ac:dyDescent="0.25">
      <c r="G124" s="8"/>
      <c r="H124" s="8"/>
      <c r="I124" s="8"/>
      <c r="J124" s="8"/>
      <c r="K124" s="132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7:22" x14ac:dyDescent="0.25">
      <c r="G125" s="8"/>
      <c r="H125" s="8"/>
      <c r="I125" s="8"/>
      <c r="J125" s="8"/>
      <c r="K125" s="132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7:22" x14ac:dyDescent="0.25">
      <c r="G126" s="8"/>
      <c r="H126" s="8"/>
      <c r="I126" s="8"/>
      <c r="J126" s="8"/>
      <c r="K126" s="132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7:22" x14ac:dyDescent="0.25">
      <c r="G127" s="8"/>
      <c r="H127" s="8"/>
      <c r="I127" s="8"/>
      <c r="J127" s="8"/>
      <c r="K127" s="132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7:22" x14ac:dyDescent="0.25">
      <c r="G128" s="8"/>
      <c r="H128" s="8"/>
      <c r="I128" s="8"/>
      <c r="J128" s="8"/>
      <c r="K128" s="132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7:22" x14ac:dyDescent="0.25">
      <c r="G129" s="8"/>
      <c r="H129" s="8"/>
      <c r="I129" s="8"/>
      <c r="J129" s="8"/>
      <c r="K129" s="132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7:22" x14ac:dyDescent="0.25">
      <c r="G130" s="8"/>
      <c r="H130" s="8"/>
      <c r="I130" s="8"/>
      <c r="J130" s="8"/>
      <c r="K130" s="132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7:22" x14ac:dyDescent="0.25">
      <c r="G131" s="8"/>
      <c r="H131" s="8"/>
      <c r="I131" s="8"/>
      <c r="J131" s="8"/>
      <c r="K131" s="132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7:22" x14ac:dyDescent="0.25">
      <c r="G132" s="8"/>
      <c r="H132" s="8"/>
      <c r="I132" s="8"/>
      <c r="J132" s="8"/>
      <c r="K132" s="132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7:22" x14ac:dyDescent="0.25">
      <c r="G133" s="8"/>
      <c r="H133" s="8"/>
      <c r="I133" s="8"/>
      <c r="J133" s="8"/>
      <c r="K133" s="132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7:22" x14ac:dyDescent="0.25">
      <c r="G134" s="8"/>
      <c r="H134" s="8"/>
      <c r="I134" s="8"/>
      <c r="J134" s="8"/>
      <c r="K134" s="132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7:22" x14ac:dyDescent="0.25">
      <c r="G135" s="8"/>
      <c r="H135" s="8"/>
      <c r="I135" s="8"/>
      <c r="J135" s="8"/>
      <c r="K135" s="132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7:22" x14ac:dyDescent="0.25">
      <c r="G136" s="8"/>
      <c r="H136" s="8"/>
      <c r="I136" s="8"/>
      <c r="J136" s="8"/>
      <c r="K136" s="132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7:22" x14ac:dyDescent="0.25">
      <c r="G137" s="8"/>
      <c r="H137" s="8"/>
      <c r="I137" s="8"/>
      <c r="J137" s="8"/>
      <c r="K137" s="132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7:22" x14ac:dyDescent="0.25">
      <c r="G138" s="8"/>
      <c r="H138" s="8"/>
      <c r="I138" s="8"/>
      <c r="J138" s="8"/>
      <c r="K138" s="132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7:22" x14ac:dyDescent="0.25">
      <c r="G139" s="8"/>
      <c r="H139" s="8"/>
      <c r="I139" s="8"/>
      <c r="J139" s="8"/>
      <c r="K139" s="132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7:22" x14ac:dyDescent="0.25">
      <c r="G140" s="8"/>
      <c r="H140" s="8"/>
      <c r="I140" s="8"/>
      <c r="J140" s="8"/>
      <c r="K140" s="132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7:22" x14ac:dyDescent="0.25">
      <c r="G141" s="8"/>
      <c r="H141" s="8"/>
      <c r="I141" s="8"/>
      <c r="J141" s="8"/>
      <c r="K141" s="132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7:22" x14ac:dyDescent="0.25">
      <c r="G142" s="8"/>
      <c r="H142" s="8"/>
      <c r="I142" s="8"/>
      <c r="J142" s="8"/>
      <c r="K142" s="132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7:22" x14ac:dyDescent="0.25">
      <c r="G143" s="8"/>
      <c r="H143" s="8"/>
      <c r="I143" s="8"/>
      <c r="J143" s="8"/>
      <c r="K143" s="132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7:22" x14ac:dyDescent="0.25">
      <c r="G144" s="8"/>
      <c r="H144" s="8"/>
      <c r="I144" s="8"/>
      <c r="J144" s="8"/>
      <c r="K144" s="132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7:22" x14ac:dyDescent="0.25">
      <c r="G145" s="8"/>
      <c r="H145" s="8"/>
      <c r="I145" s="8"/>
      <c r="J145" s="8"/>
      <c r="K145" s="132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7:22" x14ac:dyDescent="0.25">
      <c r="G146" s="8"/>
      <c r="H146" s="8"/>
      <c r="I146" s="8"/>
      <c r="J146" s="8"/>
      <c r="K146" s="132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7:22" x14ac:dyDescent="0.25">
      <c r="G147" s="8"/>
      <c r="H147" s="8"/>
      <c r="I147" s="8"/>
      <c r="J147" s="8"/>
      <c r="K147" s="132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7:22" x14ac:dyDescent="0.25">
      <c r="G148" s="8"/>
      <c r="H148" s="8"/>
      <c r="I148" s="8"/>
      <c r="J148" s="8"/>
      <c r="K148" s="132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7:22" x14ac:dyDescent="0.25">
      <c r="G149" s="8"/>
      <c r="H149" s="8"/>
      <c r="I149" s="8"/>
      <c r="J149" s="8"/>
      <c r="K149" s="132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7:22" x14ac:dyDescent="0.25">
      <c r="G150" s="8"/>
      <c r="H150" s="8"/>
      <c r="I150" s="8"/>
      <c r="J150" s="8"/>
      <c r="K150" s="132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7:22" x14ac:dyDescent="0.25">
      <c r="G151" s="8"/>
      <c r="H151" s="8"/>
      <c r="I151" s="8"/>
      <c r="J151" s="8"/>
      <c r="K151" s="132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7:22" x14ac:dyDescent="0.25">
      <c r="G152" s="8"/>
      <c r="H152" s="8"/>
      <c r="I152" s="8"/>
      <c r="J152" s="8"/>
      <c r="K152" s="132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7:22" x14ac:dyDescent="0.25">
      <c r="G153" s="8"/>
      <c r="H153" s="8"/>
      <c r="I153" s="8"/>
      <c r="J153" s="8"/>
      <c r="K153" s="132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7:22" x14ac:dyDescent="0.25">
      <c r="G154" s="8"/>
      <c r="H154" s="8"/>
      <c r="I154" s="8"/>
      <c r="J154" s="8"/>
      <c r="K154" s="132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7:22" x14ac:dyDescent="0.25">
      <c r="G155" s="8"/>
      <c r="H155" s="141"/>
      <c r="I155" s="141"/>
      <c r="J155" s="141"/>
      <c r="K155" s="142"/>
      <c r="L155" s="141"/>
      <c r="M155" s="141"/>
      <c r="N155" s="141"/>
      <c r="O155" s="141"/>
      <c r="P155" s="141"/>
      <c r="Q155" s="141"/>
      <c r="R155" s="141"/>
      <c r="S155" s="141"/>
      <c r="T155" s="8"/>
      <c r="U155" s="8"/>
      <c r="V155" s="8"/>
    </row>
    <row r="156" spans="7:22" x14ac:dyDescent="0.25"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62" spans="11:19" x14ac:dyDescent="0.25">
      <c r="K162" s="9"/>
      <c r="R162" s="9">
        <v>99.4</v>
      </c>
      <c r="S162" s="9">
        <v>99.5</v>
      </c>
    </row>
  </sheetData>
  <mergeCells count="4">
    <mergeCell ref="A4:F4"/>
    <mergeCell ref="D6:F6"/>
    <mergeCell ref="A102:F102"/>
    <mergeCell ref="A1:F2"/>
  </mergeCells>
  <printOptions horizontalCentered="1"/>
  <pageMargins left="0.70866141732283472" right="0.39370078740157483" top="0.59055118110236227" bottom="0.59055118110236227" header="0.31496062992125984" footer="0.31496062992125984"/>
  <pageSetup paperSize="9" scale="95" firstPageNumber="19" fitToHeight="3" orientation="landscape" useFirstPageNumber="1" r:id="rId1"/>
  <headerFooter>
    <oddFooter>&amp;L&amp;P</oddFooter>
  </headerFooter>
  <rowBreaks count="4" manualBreakCount="4">
    <brk id="24" max="5" man="1"/>
    <brk id="45" max="5" man="1"/>
    <brk id="66" max="5" man="1"/>
    <brk id="8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Дефляторы_сайт</vt:lpstr>
      <vt:lpstr>Дефляторы_сайт!Заголовки_для_печати</vt:lpstr>
      <vt:lpstr>Дефляторы_сайт!Область_печати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 Лев Владимирович</dc:creator>
  <cp:lastModifiedBy>Анна Васильевна МУРАТИКОВА</cp:lastModifiedBy>
  <cp:lastPrinted>2023-09-12T13:33:29Z</cp:lastPrinted>
  <dcterms:created xsi:type="dcterms:W3CDTF">2023-04-07T06:28:29Z</dcterms:created>
  <dcterms:modified xsi:type="dcterms:W3CDTF">2023-09-28T11:43:43Z</dcterms:modified>
</cp:coreProperties>
</file>