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90" windowWidth="18975" windowHeight="12240"/>
  </bookViews>
  <sheets>
    <sheet name="Лист1" sheetId="1" r:id="rId1"/>
  </sheets>
  <definedNames>
    <definedName name="_xlnm.Print_Titles" localSheetId="0">Лист1!$4:$7</definedName>
  </definedNames>
  <calcPr calcId="145621"/>
</workbook>
</file>

<file path=xl/calcChain.xml><?xml version="1.0" encoding="utf-8"?>
<calcChain xmlns="http://schemas.openxmlformats.org/spreadsheetml/2006/main">
  <c r="F46" i="1" l="1"/>
  <c r="F45" i="1"/>
  <c r="E47" i="1"/>
  <c r="E45" i="1"/>
  <c r="E46" i="1"/>
  <c r="F47" i="1" l="1"/>
</calcChain>
</file>

<file path=xl/sharedStrings.xml><?xml version="1.0" encoding="utf-8"?>
<sst xmlns="http://schemas.openxmlformats.org/spreadsheetml/2006/main" count="107" uniqueCount="70">
  <si>
    <t>№№ пп</t>
  </si>
  <si>
    <t>Показатель (индикатор) (наименование)</t>
  </si>
  <si>
    <t>Единица измерения</t>
  </si>
  <si>
    <t xml:space="preserve">           Подпрограмма "Развитие сети автомобильных дорог общего пользования"</t>
  </si>
  <si>
    <t>км</t>
  </si>
  <si>
    <t xml:space="preserve">           Подпрограмма "Поддержание существующей сети автомобильных дорог общего пользования"</t>
  </si>
  <si>
    <t>План</t>
  </si>
  <si>
    <t>Факт</t>
  </si>
  <si>
    <t>Значения показателей (индикаторов) государственной программы, подпрограммы государственной программы</t>
  </si>
  <si>
    <t>Обоснование отклонений значений показателя (индикатора)</t>
  </si>
  <si>
    <t>Коэффициент значимости</t>
  </si>
  <si>
    <t>Ввод в эксплуатацию автомобильных дорог общего пользования местного значения (и искусственных сооружений на них) после строительства и реконструкции - км / пог.м мостов</t>
  </si>
  <si>
    <t>Киришский  район</t>
  </si>
  <si>
    <t>Лодейнопольский район</t>
  </si>
  <si>
    <t>Сосновоборский гор.округ</t>
  </si>
  <si>
    <t>Бокситогорский  район</t>
  </si>
  <si>
    <t>Волосовский  район</t>
  </si>
  <si>
    <t>Волховский 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</si>
  <si>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</si>
  <si>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</si>
  <si>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</si>
  <si>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</si>
  <si>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Кировский  район</t>
  </si>
  <si>
    <t>Ломоносовский район</t>
  </si>
  <si>
    <t>Лужский район</t>
  </si>
  <si>
    <t>Подпорожский  район</t>
  </si>
  <si>
    <t>Приозерский район</t>
  </si>
  <si>
    <t>Сланцевский  район</t>
  </si>
  <si>
    <t>Тихвинский  район</t>
  </si>
  <si>
    <t>Тосненский район</t>
  </si>
  <si>
    <t xml:space="preserve">ИТОГО  по МО   </t>
  </si>
  <si>
    <t xml:space="preserve">Прирост протяженности автомобильных дорог местного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- км </t>
  </si>
  <si>
    <t xml:space="preserve"> -</t>
  </si>
  <si>
    <t>ГП "Развитие автомобильных дорог Ленинградской области"</t>
  </si>
  <si>
    <t>МО Всеволожский район</t>
  </si>
  <si>
    <t>МО Выборгский</t>
  </si>
  <si>
    <t xml:space="preserve"> 1,438 км</t>
  </si>
  <si>
    <t xml:space="preserve"> 1,430км/102,3 пог.м</t>
  </si>
  <si>
    <t>МО Гатчинский район</t>
  </si>
  <si>
    <t>3.</t>
  </si>
  <si>
    <t>МО Кингисеппский район</t>
  </si>
  <si>
    <t>4.</t>
  </si>
  <si>
    <t>5.</t>
  </si>
  <si>
    <t>МО Ломоносовский район</t>
  </si>
  <si>
    <t>МО Сосновоборский городской округ</t>
  </si>
  <si>
    <t>3,92784 км</t>
  </si>
  <si>
    <t>Приложение 3</t>
  </si>
  <si>
    <t>6.</t>
  </si>
  <si>
    <t>Сведения о фактически достигнутых значениях показателей (индикаторов) государственной программы "Развитие транспортной системы Ленинградской области"  в разрезе муниципальных образований Ленинградской области в 2023 году</t>
  </si>
  <si>
    <t xml:space="preserve">Год предшествующий отчетному - 2022 </t>
  </si>
  <si>
    <t>МО Тосненский район</t>
  </si>
  <si>
    <t>0,79386 км.</t>
  </si>
  <si>
    <t>__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</si>
  <si>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проектно-изыскательские работы. Объект не введен в эксплуатацию. В процессе строительства администрацией и подрядчиком длительно урегулировались вопросы по переустройству сетей с АО «ЛОКС». В ходе выполнения работ обнаружены неучтенные сети газоснабжения, требуется корректировка проектно-сметной документации и согласование его с ГАУ «Леноблгосэкспертиза».</t>
  </si>
  <si>
    <t>0,446 км</t>
  </si>
  <si>
    <t>Отчетный год 2023</t>
  </si>
  <si>
    <t xml:space="preserve"> "Строительство 1 этапа улично-дорожной сети по адресу: Ленинградская область, г. Всеволожск, Южный жилой район, кварталы 2,3,4,5,6,7,8. Улица Московская".                           Объект введен в эксплуатацию -  0,446 км</t>
  </si>
  <si>
    <t xml:space="preserve"> "Строительство участка автомобильной дороги от автомобильной дороги "Мины-Новинка" до дер. Клетно,  в том числе проектно-изыскательские работы". Объект не введен в эксплуатацию. В связи с низкими темпами осуществления строительно-монтажных работ.</t>
  </si>
  <si>
    <t>1.</t>
  </si>
  <si>
    <t>2.</t>
  </si>
  <si>
    <t xml:space="preserve">"Строительство участка улично-дорожной сети в г. Гатчина - продолжение ул. Крупской от Пушкинского до Ленинградского шоссе (от ЖК "IQ" до ТК "Окей"). Объект не введен в эксплуатацию.  В процессе строительства администрацией и подрядчиком длительно урегулировались вопросы по переустройству сетей с МУП "Водоканал г. Гатчина» и АО "ЛОКС". </t>
  </si>
  <si>
    <t>0,03919 км.</t>
  </si>
  <si>
    <t>0,134 км.</t>
  </si>
  <si>
    <t>0,3575 км./65,2 пог. м.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</si>
  <si>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 Объект не введен в эксплуатаци. Администрацией и подрядчиком длительно согласовывалась рабочая документация с ПАО «Россети Ленэнерго» и не урегулирован вопрос защиты газопровода с АО ««Газпром газораспределение Ленинградская область».</t>
  </si>
  <si>
    <t>1,77055/65,2 (1)</t>
  </si>
  <si>
    <t>Ремонт и кап. ремонт (Социалка)</t>
  </si>
  <si>
    <t>СНТ (ремонт)</t>
  </si>
  <si>
    <t xml:space="preserve">Был запланирован ремонт 134 объектов местных дорог, фактически отремонтировано 132 объекта.
</t>
  </si>
  <si>
    <t>СНТ -местные (9,543) Подъезд к д.Славянка - 1,66, оз. Пасторское - 3,599, Красницы - 4,284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</si>
</sst>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00"/>
    <numFmt numFmtId="166" formatCode="#,##0.000"/>
    <numFmt numFmtId="167" formatCode="#,##0.0000"/>
    <numFmt numFmtId="168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DEADA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168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/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165" fontId="5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167" fontId="6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167" fontId="6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/>
    <xf numFmtId="167" fontId="5" fillId="3" borderId="1" xfId="0" applyNumberFormat="1" applyFont="1" applyFill="1" applyBorder="1" applyAlignment="1">
      <alignment horizontal="center" vertical="center"/>
    </xf>
    <xf numFmtId="168" fontId="1" fillId="0" borderId="0" xfId="0" applyNumberFormat="1" applyFont="1"/>
    <xf numFmtId="0" fontId="6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167" fontId="5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left" vertical="center" wrapText="1"/>
    </xf>
    <xf numFmtId="165" fontId="6" fillId="2" borderId="6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TableStyleLight1" xfId="1"/>
    <cellStyle name="Обычный" xfId="0" builtinId="0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6"/>
  <sheetViews>
    <sheetView tabSelected="1" zoomScaleNormal="100" zoomScaleSheetLayoutView="75" workbookViewId="0">
      <selection activeCell="G20" sqref="G20"/>
    </sheetView>
  </sheetViews>
  <sheetFormatPr defaultRowHeight="15" x14ac:dyDescent="0.25"/>
  <cols>
    <col min="1" max="1" width="4.140625" customWidth="1"/>
    <col min="2" max="2" width="32.85546875" customWidth="1"/>
    <col min="3" max="3" width="12" hidden="1" customWidth="1"/>
    <col min="4" max="4" width="19.140625" customWidth="1"/>
    <col min="5" max="5" width="20.42578125" customWidth="1"/>
    <col min="6" max="6" width="19.85546875" customWidth="1"/>
    <col min="7" max="7" width="109.140625" customWidth="1"/>
    <col min="8" max="8" width="8" style="3" hidden="1" customWidth="1"/>
    <col min="10" max="10" width="10.42578125" customWidth="1"/>
    <col min="11" max="11" width="13.140625" style="10" customWidth="1"/>
    <col min="12" max="12" width="27.28515625" customWidth="1"/>
    <col min="17" max="17" width="12.5703125" customWidth="1"/>
  </cols>
  <sheetData>
    <row r="1" spans="1:8" ht="19.5" customHeight="1" x14ac:dyDescent="0.25">
      <c r="A1" s="1"/>
      <c r="B1" s="1"/>
      <c r="C1" s="1"/>
      <c r="D1" s="1"/>
      <c r="E1" s="1"/>
      <c r="F1" s="1"/>
      <c r="G1" s="37" t="s">
        <v>46</v>
      </c>
    </row>
    <row r="2" spans="1:8" ht="84" customHeight="1" x14ac:dyDescent="0.25">
      <c r="A2" s="49" t="s">
        <v>48</v>
      </c>
      <c r="B2" s="50"/>
      <c r="C2" s="50"/>
      <c r="D2" s="50"/>
      <c r="E2" s="50"/>
      <c r="F2" s="50"/>
      <c r="G2" s="50"/>
      <c r="H2" s="4"/>
    </row>
    <row r="3" spans="1:8" ht="15.75" hidden="1" customHeight="1" x14ac:dyDescent="0.3">
      <c r="A3" s="11"/>
      <c r="B3" s="48"/>
      <c r="C3" s="48"/>
      <c r="D3" s="48"/>
      <c r="E3" s="48"/>
      <c r="F3" s="48"/>
      <c r="G3" s="48"/>
      <c r="H3" s="4"/>
    </row>
    <row r="4" spans="1:8" ht="90" customHeight="1" x14ac:dyDescent="0.25">
      <c r="A4" s="55" t="s">
        <v>0</v>
      </c>
      <c r="B4" s="55" t="s">
        <v>1</v>
      </c>
      <c r="C4" s="55" t="s">
        <v>2</v>
      </c>
      <c r="D4" s="61" t="s">
        <v>8</v>
      </c>
      <c r="E4" s="62"/>
      <c r="F4" s="63"/>
      <c r="G4" s="55" t="s">
        <v>9</v>
      </c>
      <c r="H4" s="58" t="s">
        <v>10</v>
      </c>
    </row>
    <row r="5" spans="1:8" ht="31.5" customHeight="1" x14ac:dyDescent="0.25">
      <c r="A5" s="56"/>
      <c r="B5" s="56"/>
      <c r="C5" s="56"/>
      <c r="D5" s="55" t="s">
        <v>49</v>
      </c>
      <c r="E5" s="67" t="s">
        <v>55</v>
      </c>
      <c r="F5" s="68"/>
      <c r="G5" s="56"/>
      <c r="H5" s="59"/>
    </row>
    <row r="6" spans="1:8" ht="63" customHeight="1" x14ac:dyDescent="0.25">
      <c r="A6" s="57"/>
      <c r="B6" s="57"/>
      <c r="C6" s="57"/>
      <c r="D6" s="57"/>
      <c r="E6" s="12" t="s">
        <v>6</v>
      </c>
      <c r="F6" s="12" t="s">
        <v>7</v>
      </c>
      <c r="G6" s="57"/>
      <c r="H6" s="60"/>
    </row>
    <row r="7" spans="1:8" ht="13.5" customHeight="1" x14ac:dyDescent="0.25">
      <c r="A7" s="12">
        <v>1</v>
      </c>
      <c r="B7" s="12">
        <v>2</v>
      </c>
      <c r="C7" s="12">
        <v>3</v>
      </c>
      <c r="D7" s="12">
        <v>3</v>
      </c>
      <c r="E7" s="12">
        <v>4</v>
      </c>
      <c r="F7" s="12">
        <v>5</v>
      </c>
      <c r="G7" s="12">
        <v>6</v>
      </c>
      <c r="H7" s="2">
        <v>8</v>
      </c>
    </row>
    <row r="8" spans="1:8" ht="22.5" customHeight="1" x14ac:dyDescent="0.25">
      <c r="A8" s="54" t="s">
        <v>33</v>
      </c>
      <c r="B8" s="54"/>
      <c r="C8" s="54"/>
      <c r="D8" s="54"/>
      <c r="E8" s="54"/>
      <c r="F8" s="54"/>
      <c r="G8" s="54"/>
      <c r="H8" s="7">
        <v>1</v>
      </c>
    </row>
    <row r="9" spans="1:8" ht="30" customHeight="1" x14ac:dyDescent="0.25">
      <c r="A9" s="54" t="s">
        <v>3</v>
      </c>
      <c r="B9" s="54"/>
      <c r="C9" s="54"/>
      <c r="D9" s="54"/>
      <c r="E9" s="54"/>
      <c r="F9" s="54"/>
      <c r="G9" s="54"/>
      <c r="H9" s="6">
        <v>1</v>
      </c>
    </row>
    <row r="10" spans="1:8" ht="45" customHeight="1" x14ac:dyDescent="0.25">
      <c r="A10" s="51" t="s">
        <v>11</v>
      </c>
      <c r="B10" s="52"/>
      <c r="C10" s="52"/>
      <c r="D10" s="52"/>
      <c r="E10" s="52"/>
      <c r="F10" s="52"/>
      <c r="G10" s="53"/>
      <c r="H10" s="8"/>
    </row>
    <row r="11" spans="1:8" ht="84.75" hidden="1" customHeight="1" x14ac:dyDescent="0.3">
      <c r="A11" s="13">
        <v>1</v>
      </c>
      <c r="B11" s="14" t="s">
        <v>34</v>
      </c>
      <c r="C11" s="15"/>
      <c r="D11" s="13" t="s">
        <v>32</v>
      </c>
      <c r="E11" s="13">
        <v>2.3380000000000001</v>
      </c>
      <c r="F11" s="13" t="s">
        <v>36</v>
      </c>
      <c r="G11" s="16"/>
      <c r="H11" s="8"/>
    </row>
    <row r="12" spans="1:8" ht="74.25" hidden="1" customHeight="1" x14ac:dyDescent="0.25">
      <c r="A12" s="13">
        <v>2</v>
      </c>
      <c r="B12" s="14" t="s">
        <v>35</v>
      </c>
      <c r="C12" s="15"/>
      <c r="D12" s="17" t="s">
        <v>32</v>
      </c>
      <c r="E12" s="17" t="s">
        <v>32</v>
      </c>
      <c r="F12" s="17" t="s">
        <v>37</v>
      </c>
      <c r="G12" s="14"/>
      <c r="H12" s="8"/>
    </row>
    <row r="13" spans="1:8" ht="78" customHeight="1" x14ac:dyDescent="0.25">
      <c r="A13" s="44" t="s">
        <v>58</v>
      </c>
      <c r="B13" s="44" t="s">
        <v>38</v>
      </c>
      <c r="C13" s="15"/>
      <c r="D13" s="17">
        <v>0.14799999999999999</v>
      </c>
      <c r="E13" s="17" t="s">
        <v>63</v>
      </c>
      <c r="F13" s="17" t="s">
        <v>52</v>
      </c>
      <c r="G13" s="14" t="s">
        <v>57</v>
      </c>
      <c r="H13" s="8"/>
    </row>
    <row r="14" spans="1:8" ht="96" customHeight="1" x14ac:dyDescent="0.25">
      <c r="A14" s="45"/>
      <c r="B14" s="45"/>
      <c r="C14" s="15"/>
      <c r="D14" s="17"/>
      <c r="E14" s="17" t="s">
        <v>62</v>
      </c>
      <c r="F14" s="17" t="s">
        <v>52</v>
      </c>
      <c r="G14" s="14" t="s">
        <v>60</v>
      </c>
      <c r="H14" s="8"/>
    </row>
    <row r="15" spans="1:8" ht="58.5" customHeight="1" x14ac:dyDescent="0.25">
      <c r="A15" s="44" t="s">
        <v>59</v>
      </c>
      <c r="B15" s="44" t="s">
        <v>34</v>
      </c>
      <c r="C15" s="15"/>
      <c r="D15" s="17">
        <v>1.6461600000000001</v>
      </c>
      <c r="E15" s="17" t="s">
        <v>54</v>
      </c>
      <c r="F15" s="17" t="s">
        <v>54</v>
      </c>
      <c r="G15" s="13" t="s">
        <v>56</v>
      </c>
      <c r="H15" s="8"/>
    </row>
    <row r="16" spans="1:8" ht="112.5" customHeight="1" x14ac:dyDescent="0.25">
      <c r="A16" s="45"/>
      <c r="B16" s="45"/>
      <c r="C16" s="15"/>
      <c r="D16" s="17">
        <v>0.93100000000000005</v>
      </c>
      <c r="E16" s="17"/>
      <c r="F16" s="17"/>
      <c r="G16" s="14"/>
      <c r="H16" s="8"/>
    </row>
    <row r="17" spans="1:8" ht="50.25" customHeight="1" x14ac:dyDescent="0.25">
      <c r="A17" s="13" t="s">
        <v>39</v>
      </c>
      <c r="B17" s="14" t="s">
        <v>40</v>
      </c>
      <c r="C17" s="15"/>
      <c r="D17" s="17">
        <v>0.47617999999999999</v>
      </c>
      <c r="E17" s="17"/>
      <c r="F17" s="17"/>
      <c r="G17" s="14"/>
      <c r="H17" s="8"/>
    </row>
    <row r="18" spans="1:8" ht="153" customHeight="1" x14ac:dyDescent="0.3">
      <c r="A18" s="36" t="s">
        <v>41</v>
      </c>
      <c r="B18" s="36" t="s">
        <v>43</v>
      </c>
      <c r="C18" s="15"/>
      <c r="D18" s="17">
        <v>0.2185</v>
      </c>
      <c r="E18" s="39" t="s">
        <v>61</v>
      </c>
      <c r="F18" s="17" t="s">
        <v>52</v>
      </c>
      <c r="G18" s="38" t="s">
        <v>64</v>
      </c>
      <c r="H18" s="8"/>
    </row>
    <row r="19" spans="1:8" ht="78.75" customHeight="1" x14ac:dyDescent="0.25">
      <c r="A19" s="13" t="s">
        <v>42</v>
      </c>
      <c r="B19" s="13" t="s">
        <v>44</v>
      </c>
      <c r="C19" s="15"/>
      <c r="D19" s="17">
        <v>0.50800000000000001</v>
      </c>
      <c r="E19" s="17"/>
      <c r="F19" s="17"/>
      <c r="G19" s="14"/>
      <c r="H19" s="8"/>
    </row>
    <row r="20" spans="1:8" ht="169.5" customHeight="1" x14ac:dyDescent="0.25">
      <c r="A20" s="13" t="s">
        <v>47</v>
      </c>
      <c r="B20" s="13" t="s">
        <v>50</v>
      </c>
      <c r="C20" s="15"/>
      <c r="D20" s="17"/>
      <c r="E20" s="17" t="s">
        <v>51</v>
      </c>
      <c r="F20" s="17" t="s">
        <v>52</v>
      </c>
      <c r="G20" s="13" t="s">
        <v>53</v>
      </c>
      <c r="H20" s="8"/>
    </row>
    <row r="21" spans="1:8" ht="64.5" customHeight="1" x14ac:dyDescent="0.3">
      <c r="A21" s="18"/>
      <c r="B21" s="19" t="s">
        <v>30</v>
      </c>
      <c r="C21" s="20"/>
      <c r="D21" s="32" t="s">
        <v>45</v>
      </c>
      <c r="E21" s="21" t="s">
        <v>65</v>
      </c>
      <c r="F21" s="31" t="s">
        <v>54</v>
      </c>
      <c r="G21" s="13"/>
      <c r="H21" s="9"/>
    </row>
    <row r="22" spans="1:8" ht="33" customHeight="1" x14ac:dyDescent="0.25">
      <c r="A22" s="64" t="s">
        <v>5</v>
      </c>
      <c r="B22" s="65"/>
      <c r="C22" s="65"/>
      <c r="D22" s="65"/>
      <c r="E22" s="65"/>
      <c r="F22" s="65"/>
      <c r="G22" s="66"/>
      <c r="H22" s="6">
        <v>1</v>
      </c>
    </row>
    <row r="23" spans="1:8" ht="60" customHeight="1" x14ac:dyDescent="0.25">
      <c r="A23" s="51" t="s">
        <v>31</v>
      </c>
      <c r="B23" s="52"/>
      <c r="C23" s="52"/>
      <c r="D23" s="52"/>
      <c r="E23" s="52"/>
      <c r="F23" s="52"/>
      <c r="G23" s="53"/>
      <c r="H23" s="8"/>
    </row>
    <row r="24" spans="1:8" ht="37.5" customHeight="1" x14ac:dyDescent="0.3">
      <c r="A24" s="13">
        <v>1</v>
      </c>
      <c r="B24" s="22" t="s">
        <v>14</v>
      </c>
      <c r="C24" s="23" t="s">
        <v>4</v>
      </c>
      <c r="D24" s="24">
        <v>3.2690000000000001</v>
      </c>
      <c r="E24" s="24" t="s">
        <v>52</v>
      </c>
      <c r="F24" s="24" t="s">
        <v>52</v>
      </c>
      <c r="G24" s="23"/>
      <c r="H24" s="5"/>
    </row>
    <row r="25" spans="1:8" ht="28.5" customHeight="1" x14ac:dyDescent="0.3">
      <c r="A25" s="13">
        <v>2</v>
      </c>
      <c r="B25" s="22" t="s">
        <v>15</v>
      </c>
      <c r="C25" s="23" t="s">
        <v>4</v>
      </c>
      <c r="D25" s="24">
        <v>0.26200000000000001</v>
      </c>
      <c r="E25" s="24">
        <v>0.77</v>
      </c>
      <c r="F25" s="24">
        <v>2.26213</v>
      </c>
      <c r="G25" s="23"/>
      <c r="H25" s="5"/>
    </row>
    <row r="26" spans="1:8" ht="28.5" customHeight="1" x14ac:dyDescent="0.3">
      <c r="A26" s="13">
        <v>3</v>
      </c>
      <c r="B26" s="22" t="s">
        <v>16</v>
      </c>
      <c r="C26" s="23" t="s">
        <v>4</v>
      </c>
      <c r="D26" s="24">
        <v>4.6826000000000008</v>
      </c>
      <c r="E26" s="24">
        <v>0.83000000000000007</v>
      </c>
      <c r="F26" s="24">
        <v>0.83000000000000007</v>
      </c>
      <c r="G26" s="25"/>
      <c r="H26" s="4"/>
    </row>
    <row r="27" spans="1:8" ht="27" customHeight="1" x14ac:dyDescent="0.3">
      <c r="A27" s="13">
        <v>4</v>
      </c>
      <c r="B27" s="22" t="s">
        <v>17</v>
      </c>
      <c r="C27" s="23" t="s">
        <v>4</v>
      </c>
      <c r="D27" s="24">
        <v>11.249000000000001</v>
      </c>
      <c r="E27" s="24">
        <v>1.631</v>
      </c>
      <c r="F27" s="24">
        <v>1.631</v>
      </c>
      <c r="G27" s="25"/>
      <c r="H27" s="4"/>
    </row>
    <row r="28" spans="1:8" ht="32.25" customHeight="1" x14ac:dyDescent="0.3">
      <c r="A28" s="44">
        <v>5</v>
      </c>
      <c r="B28" s="46" t="s">
        <v>18</v>
      </c>
      <c r="C28" s="23" t="s">
        <v>4</v>
      </c>
      <c r="D28" s="24">
        <v>6.4082700000000017</v>
      </c>
      <c r="E28" s="24">
        <v>10.436</v>
      </c>
      <c r="F28" s="24">
        <v>10.305589999999999</v>
      </c>
      <c r="G28" s="25"/>
      <c r="H28" s="4"/>
    </row>
    <row r="29" spans="1:8" ht="32.25" customHeight="1" x14ac:dyDescent="0.3">
      <c r="A29" s="45"/>
      <c r="B29" s="47"/>
      <c r="C29" s="23"/>
      <c r="D29" s="24"/>
      <c r="E29" s="24">
        <v>3.5990000000000002</v>
      </c>
      <c r="F29" s="24">
        <v>3.5990000000000002</v>
      </c>
      <c r="G29" s="25"/>
      <c r="H29" s="4"/>
    </row>
    <row r="30" spans="1:8" ht="35.25" customHeight="1" x14ac:dyDescent="0.3">
      <c r="A30" s="13">
        <v>6</v>
      </c>
      <c r="B30" s="22" t="s">
        <v>19</v>
      </c>
      <c r="C30" s="23" t="s">
        <v>4</v>
      </c>
      <c r="D30" s="26">
        <v>2.8915000000000002</v>
      </c>
      <c r="E30" s="26">
        <v>7.5710200000000007</v>
      </c>
      <c r="F30" s="26">
        <v>7.6898199999999992</v>
      </c>
      <c r="G30" s="27"/>
    </row>
    <row r="31" spans="1:8" ht="30" customHeight="1" x14ac:dyDescent="0.3">
      <c r="A31" s="44">
        <v>7</v>
      </c>
      <c r="B31" s="46" t="s">
        <v>20</v>
      </c>
      <c r="C31" s="23" t="s">
        <v>4</v>
      </c>
      <c r="D31" s="26">
        <v>8.1102000000000007</v>
      </c>
      <c r="E31" s="26">
        <v>7.3941999999999988</v>
      </c>
      <c r="F31" s="26">
        <v>7.3481999999999985</v>
      </c>
      <c r="G31" s="25"/>
    </row>
    <row r="32" spans="1:8" ht="30" customHeight="1" x14ac:dyDescent="0.3">
      <c r="A32" s="45"/>
      <c r="B32" s="47"/>
      <c r="C32" s="23"/>
      <c r="D32" s="26"/>
      <c r="E32" s="26">
        <v>4.2839999999999998</v>
      </c>
      <c r="F32" s="26">
        <v>4.2839999999999998</v>
      </c>
      <c r="G32" s="25"/>
    </row>
    <row r="33" spans="1:7" ht="30.75" customHeight="1" x14ac:dyDescent="0.3">
      <c r="A33" s="13">
        <v>8</v>
      </c>
      <c r="B33" s="22" t="s">
        <v>21</v>
      </c>
      <c r="C33" s="23" t="s">
        <v>4</v>
      </c>
      <c r="D33" s="26">
        <v>2.0989</v>
      </c>
      <c r="E33" s="26">
        <v>0.37</v>
      </c>
      <c r="F33" s="26">
        <v>0.57094999999999996</v>
      </c>
      <c r="G33" s="25"/>
    </row>
    <row r="34" spans="1:7" ht="31.5" customHeight="1" x14ac:dyDescent="0.3">
      <c r="A34" s="13">
        <v>9</v>
      </c>
      <c r="B34" s="22" t="s">
        <v>12</v>
      </c>
      <c r="C34" s="23" t="s">
        <v>4</v>
      </c>
      <c r="D34" s="26">
        <v>0</v>
      </c>
      <c r="E34" s="26">
        <v>0.84570000000000001</v>
      </c>
      <c r="F34" s="26">
        <v>0.84570000000000001</v>
      </c>
      <c r="G34" s="25"/>
    </row>
    <row r="35" spans="1:7" ht="24" customHeight="1" x14ac:dyDescent="0.3">
      <c r="A35" s="44">
        <v>10</v>
      </c>
      <c r="B35" s="46" t="s">
        <v>22</v>
      </c>
      <c r="C35" s="23" t="s">
        <v>4</v>
      </c>
      <c r="D35" s="26">
        <v>5.9160999999999992</v>
      </c>
      <c r="E35" s="26">
        <v>7.5409999999999995</v>
      </c>
      <c r="F35" s="26">
        <v>8.2750000000000004</v>
      </c>
      <c r="G35" s="27"/>
    </row>
    <row r="36" spans="1:7" ht="24" customHeight="1" x14ac:dyDescent="0.3">
      <c r="A36" s="45"/>
      <c r="B36" s="47"/>
      <c r="C36" s="23"/>
      <c r="D36" s="26"/>
      <c r="E36" s="26">
        <v>1.66</v>
      </c>
      <c r="F36" s="26">
        <v>1.66</v>
      </c>
      <c r="G36" s="27"/>
    </row>
    <row r="37" spans="1:7" ht="30" customHeight="1" x14ac:dyDescent="0.3">
      <c r="A37" s="13">
        <v>11</v>
      </c>
      <c r="B37" s="22" t="s">
        <v>13</v>
      </c>
      <c r="C37" s="23" t="s">
        <v>4</v>
      </c>
      <c r="D37" s="26">
        <v>0.55000000000000004</v>
      </c>
      <c r="E37" s="26" t="s">
        <v>52</v>
      </c>
      <c r="F37" s="26" t="s">
        <v>52</v>
      </c>
      <c r="G37" s="25"/>
    </row>
    <row r="38" spans="1:7" ht="30.75" customHeight="1" x14ac:dyDescent="0.3">
      <c r="A38" s="13">
        <v>12</v>
      </c>
      <c r="B38" s="22" t="s">
        <v>23</v>
      </c>
      <c r="C38" s="23" t="s">
        <v>4</v>
      </c>
      <c r="D38" s="26">
        <v>8.8889999999999993</v>
      </c>
      <c r="E38" s="26">
        <v>17.114000000000001</v>
      </c>
      <c r="F38" s="26">
        <v>17.082900000000002</v>
      </c>
      <c r="G38" s="25"/>
    </row>
    <row r="39" spans="1:7" ht="26.25" customHeight="1" x14ac:dyDescent="0.3">
      <c r="A39" s="13">
        <v>13</v>
      </c>
      <c r="B39" s="22" t="s">
        <v>24</v>
      </c>
      <c r="C39" s="23" t="s">
        <v>4</v>
      </c>
      <c r="D39" s="26">
        <v>11.917400000000001</v>
      </c>
      <c r="E39" s="26">
        <v>11.820209999999999</v>
      </c>
      <c r="F39" s="26">
        <v>11.922499999999999</v>
      </c>
      <c r="G39" s="33"/>
    </row>
    <row r="40" spans="1:7" ht="28.5" customHeight="1" x14ac:dyDescent="0.3">
      <c r="A40" s="13">
        <v>14</v>
      </c>
      <c r="B40" s="22" t="s">
        <v>25</v>
      </c>
      <c r="C40" s="23" t="s">
        <v>4</v>
      </c>
      <c r="D40" s="26">
        <v>0.17599999999999999</v>
      </c>
      <c r="E40" s="26" t="s">
        <v>52</v>
      </c>
      <c r="F40" s="26" t="s">
        <v>52</v>
      </c>
      <c r="G40" s="25"/>
    </row>
    <row r="41" spans="1:7" ht="30" customHeight="1" x14ac:dyDescent="0.3">
      <c r="A41" s="13">
        <v>15</v>
      </c>
      <c r="B41" s="22" t="s">
        <v>26</v>
      </c>
      <c r="C41" s="23" t="s">
        <v>4</v>
      </c>
      <c r="D41" s="26">
        <v>3.0830000000000002</v>
      </c>
      <c r="E41" s="26">
        <v>10.526</v>
      </c>
      <c r="F41" s="26">
        <v>10.366029999999999</v>
      </c>
      <c r="G41" s="25"/>
    </row>
    <row r="42" spans="1:7" ht="33" customHeight="1" x14ac:dyDescent="0.3">
      <c r="A42" s="13">
        <v>16</v>
      </c>
      <c r="B42" s="22" t="s">
        <v>27</v>
      </c>
      <c r="C42" s="23" t="s">
        <v>4</v>
      </c>
      <c r="D42" s="26">
        <v>0.26300000000000001</v>
      </c>
      <c r="E42" s="26" t="s">
        <v>52</v>
      </c>
      <c r="F42" s="26" t="s">
        <v>52</v>
      </c>
      <c r="G42" s="25"/>
    </row>
    <row r="43" spans="1:7" ht="36" customHeight="1" x14ac:dyDescent="0.3">
      <c r="A43" s="13">
        <v>17</v>
      </c>
      <c r="B43" s="22" t="s">
        <v>28</v>
      </c>
      <c r="C43" s="23" t="s">
        <v>4</v>
      </c>
      <c r="D43" s="26">
        <v>2.165</v>
      </c>
      <c r="E43" s="26" t="s">
        <v>52</v>
      </c>
      <c r="F43" s="26" t="s">
        <v>52</v>
      </c>
      <c r="G43" s="25"/>
    </row>
    <row r="44" spans="1:7" ht="33.75" customHeight="1" x14ac:dyDescent="0.3">
      <c r="A44" s="13">
        <v>18</v>
      </c>
      <c r="B44" s="22" t="s">
        <v>29</v>
      </c>
      <c r="C44" s="23" t="s">
        <v>4</v>
      </c>
      <c r="D44" s="26">
        <v>12.167729999999999</v>
      </c>
      <c r="E44" s="26">
        <v>7.9664400000000004</v>
      </c>
      <c r="F44" s="26">
        <v>8.0431500000000007</v>
      </c>
      <c r="G44" s="25"/>
    </row>
    <row r="45" spans="1:7" ht="36.75" customHeight="1" x14ac:dyDescent="0.3">
      <c r="A45" s="13"/>
      <c r="B45" s="19" t="s">
        <v>66</v>
      </c>
      <c r="C45" s="23"/>
      <c r="D45" s="41">
        <v>84.098700000000008</v>
      </c>
      <c r="E45" s="41">
        <f>E25+E26+E27+E28+E30+E31+E33+E34+E35+E38+E39+E41+E44</f>
        <v>84.815570000000008</v>
      </c>
      <c r="F45" s="41">
        <f>F25+F26+F27+F28+F30+F31+F33+F34+F35+F38+F39+F41+F44</f>
        <v>87.172969999999992</v>
      </c>
      <c r="G45" s="43" t="s">
        <v>68</v>
      </c>
    </row>
    <row r="46" spans="1:7" ht="24.75" customHeight="1" x14ac:dyDescent="0.3">
      <c r="A46" s="13"/>
      <c r="B46" s="19" t="s">
        <v>67</v>
      </c>
      <c r="C46" s="23"/>
      <c r="D46" s="26"/>
      <c r="E46" s="41">
        <f>E29+E32+E36</f>
        <v>9.5429999999999993</v>
      </c>
      <c r="F46" s="41">
        <f>F29+F32+F36</f>
        <v>9.5429999999999993</v>
      </c>
      <c r="G46" s="42" t="s">
        <v>69</v>
      </c>
    </row>
    <row r="47" spans="1:7" ht="33.75" customHeight="1" x14ac:dyDescent="0.3">
      <c r="A47" s="23"/>
      <c r="B47" s="19" t="s">
        <v>30</v>
      </c>
      <c r="C47" s="28" t="s">
        <v>4</v>
      </c>
      <c r="D47" s="29">
        <v>84.098700000000008</v>
      </c>
      <c r="E47" s="30">
        <f>E45+E46</f>
        <v>94.358570000000014</v>
      </c>
      <c r="F47" s="34">
        <f>F45+F46</f>
        <v>96.715969999999999</v>
      </c>
      <c r="G47" s="25"/>
    </row>
    <row r="48" spans="1:7" ht="38.25" customHeight="1" x14ac:dyDescent="0.25">
      <c r="A48" s="1"/>
      <c r="B48" s="1"/>
      <c r="C48" s="1"/>
      <c r="D48" s="1"/>
      <c r="E48" s="40"/>
      <c r="F48" s="1"/>
      <c r="G48" s="1"/>
    </row>
    <row r="49" spans="1:7" ht="36" customHeight="1" x14ac:dyDescent="0.25">
      <c r="A49" s="1"/>
      <c r="B49" s="1"/>
      <c r="C49" s="1"/>
      <c r="D49" s="1"/>
      <c r="E49" s="1"/>
      <c r="F49" s="1"/>
      <c r="G49" s="1"/>
    </row>
    <row r="50" spans="1:7" ht="35.25" customHeight="1" x14ac:dyDescent="0.25">
      <c r="A50" s="1"/>
      <c r="B50" s="1"/>
      <c r="C50" s="1"/>
      <c r="D50" s="1"/>
      <c r="E50" s="1"/>
      <c r="F50" s="1"/>
      <c r="G50" s="1"/>
    </row>
    <row r="51" spans="1:7" ht="36" customHeight="1" x14ac:dyDescent="0.25">
      <c r="A51" s="1"/>
      <c r="B51" s="1"/>
      <c r="C51" s="1"/>
      <c r="D51" s="1"/>
      <c r="E51" s="1"/>
      <c r="F51" s="1"/>
      <c r="G51" s="35"/>
    </row>
    <row r="52" spans="1:7" ht="45.75" customHeight="1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</sheetData>
  <mergeCells count="25">
    <mergeCell ref="H4:H6"/>
    <mergeCell ref="D4:F4"/>
    <mergeCell ref="G4:G6"/>
    <mergeCell ref="A22:G22"/>
    <mergeCell ref="D5:D6"/>
    <mergeCell ref="E5:F5"/>
    <mergeCell ref="B3:G3"/>
    <mergeCell ref="A2:G2"/>
    <mergeCell ref="A23:G23"/>
    <mergeCell ref="A10:G10"/>
    <mergeCell ref="A9:G9"/>
    <mergeCell ref="A8:G8"/>
    <mergeCell ref="C4:C6"/>
    <mergeCell ref="B4:B6"/>
    <mergeCell ref="A4:A6"/>
    <mergeCell ref="A15:A16"/>
    <mergeCell ref="B15:B16"/>
    <mergeCell ref="B13:B14"/>
    <mergeCell ref="A13:A14"/>
    <mergeCell ref="A28:A29"/>
    <mergeCell ref="B28:B29"/>
    <mergeCell ref="A35:A36"/>
    <mergeCell ref="B35:B36"/>
    <mergeCell ref="A31:A32"/>
    <mergeCell ref="B31:B32"/>
  </mergeCells>
  <pageMargins left="0.70866141732283472" right="0" top="0" bottom="0" header="0" footer="0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КДХ ЛО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 С.А.</dc:creator>
  <cp:lastModifiedBy>Жанна Николаевна Решетникова</cp:lastModifiedBy>
  <cp:lastPrinted>2023-02-01T07:32:17Z</cp:lastPrinted>
  <dcterms:created xsi:type="dcterms:W3CDTF">2014-04-10T12:05:28Z</dcterms:created>
  <dcterms:modified xsi:type="dcterms:W3CDTF">2024-02-06T08:58:25Z</dcterms:modified>
</cp:coreProperties>
</file>