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400"/>
  </bookViews>
  <sheets>
    <sheet name="Макро Выход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PeriodLastYearName">[1]ФедД!$AH$20</definedName>
    <definedName name="PeriodThisYearName">[1]ФедД!$AG$20</definedName>
    <definedName name="short">[3]!short</definedName>
    <definedName name="title">'[4]Огл. Графиков'!$B$2:$B$31</definedName>
    <definedName name="Вып_ОФ_с_пц">[4]рабочий!$Y$202:$AP$224</definedName>
    <definedName name="Вып_с_новых_ОФ">[4]рабочий!$Y$277:$AP$299</definedName>
    <definedName name="Выход">[2]Управление!$AF$20</definedName>
    <definedName name="год1">#REF!</definedName>
    <definedName name="График">"Диагр. 4"</definedName>
    <definedName name="Дефл_ц_пред_год">'[4]Текущие цены'!$AT$36:$BK$58</definedName>
    <definedName name="Дефлятор_годовой">'[4]Текущие цены'!$Y$4:$AP$27</definedName>
    <definedName name="Дефлятор_цепной">'[4]Текущие цены'!$Y$36:$AP$58</definedName>
    <definedName name="_xlnm.Print_Titles" localSheetId="0">'Макро Выход'!$6:$7</definedName>
    <definedName name="новые_ОФ_2003">[4]рабочий!$F$305:$W$327</definedName>
    <definedName name="новые_ОФ_2004">[4]рабочий!$F$335:$W$357</definedName>
    <definedName name="новые_ОФ_а_всего">[4]рабочий!$F$767:$V$789</definedName>
    <definedName name="новые_ОФ_всего">[4]рабочий!$F$1331:$V$1353</definedName>
    <definedName name="новые_ОФ_п_всего">[4]рабочий!$F$1293:$V$1315</definedName>
    <definedName name="_xlnm.Print_Area" localSheetId="0">'Макро Выход'!$A$1:$G$93</definedName>
    <definedName name="окраска_05">[4]окраска!$C$7:$Z$30</definedName>
    <definedName name="окраска_06">[4]окраска!$C$35:$Z$58</definedName>
    <definedName name="окраска_07">[4]окраска!$C$63:$Z$86</definedName>
    <definedName name="окраска_08">[4]окраска!$C$91:$Z$114</definedName>
    <definedName name="окраска_09">[4]окраска!$C$119:$Z$142</definedName>
    <definedName name="окраска_10">[4]окраска!$C$147:$Z$170</definedName>
    <definedName name="окраска_11">[4]окраска!$C$175:$Z$198</definedName>
    <definedName name="окраска_12">[4]окраска!$C$203:$Z$226</definedName>
    <definedName name="окраска_13">[4]окраска!$C$231:$Z$254</definedName>
    <definedName name="окраска_14">[4]окраска!$C$259:$Z$282</definedName>
    <definedName name="окраска_15">[4]окраска!$C$287:$Z$310</definedName>
    <definedName name="ОФ_а_с_пц">[4]рабочий!$CI$121:$CY$143</definedName>
    <definedName name="ПОКАЗАТЕЛИ_ДОЛГОСР.ПРОГНОЗА" localSheetId="0">'[5]2002(v2)'!#REF!</definedName>
    <definedName name="ПОКАЗАТЕЛИ_ДОЛГОСР.ПРОГНОЗА">'[5]2002(v2)'!#REF!</definedName>
    <definedName name="приб">[2]Управление!$AE$20</definedName>
    <definedName name="прибвб2">[2]Управление!$AF$20</definedName>
    <definedName name="Прогноз_Вып_пц">[4]рабочий!$Y$240:$AP$262</definedName>
    <definedName name="суда">[3]!суда</definedName>
    <definedName name="фо_а_н_пц">[4]рабочий!$AR$240:$BI$263</definedName>
    <definedName name="фо_а_с_пц">[4]рабочий!$AS$202:$BI$224</definedName>
    <definedName name="фо_н_03">[4]рабочий!$X$305:$X$327</definedName>
    <definedName name="фо_н_04">[4]рабочий!$X$335:$X$357</definedName>
    <definedName name="ыяпр">[3]!ыяпр</definedName>
  </definedNames>
  <calcPr calcId="162913"/>
</workbook>
</file>

<file path=xl/calcChain.xml><?xml version="1.0" encoding="utf-8"?>
<calcChain xmlns="http://schemas.openxmlformats.org/spreadsheetml/2006/main">
  <c r="D6" i="1" l="1"/>
  <c r="E6" i="1" l="1"/>
  <c r="F6" i="1" l="1"/>
  <c r="G6" i="1" l="1"/>
</calcChain>
</file>

<file path=xl/sharedStrings.xml><?xml version="1.0" encoding="utf-8"?>
<sst xmlns="http://schemas.openxmlformats.org/spreadsheetml/2006/main" count="238" uniqueCount="58">
  <si>
    <t>Министерство экономического развития</t>
  </si>
  <si>
    <t>Российской Федерации</t>
  </si>
  <si>
    <t>Единица измерения</t>
  </si>
  <si>
    <t>отчет</t>
  </si>
  <si>
    <t>прогноз</t>
  </si>
  <si>
    <t>Цена на нефть, долл. за баррель</t>
  </si>
  <si>
    <t>Индекс  потребительских цен</t>
  </si>
  <si>
    <t xml:space="preserve">    на конец года</t>
  </si>
  <si>
    <t>% к декабрю</t>
  </si>
  <si>
    <t xml:space="preserve">    в среднем за год</t>
  </si>
  <si>
    <t>% г/г</t>
  </si>
  <si>
    <t xml:space="preserve">Валовой внутренний продукт </t>
  </si>
  <si>
    <t xml:space="preserve">    Номинальный объем</t>
  </si>
  <si>
    <t>млрд. руб.</t>
  </si>
  <si>
    <t xml:space="preserve">    Темп роста </t>
  </si>
  <si>
    <t xml:space="preserve">    Индекс-дефлятор ВВП</t>
  </si>
  <si>
    <t xml:space="preserve">Объем отгруженной продукции (работ. услуг) </t>
  </si>
  <si>
    <t xml:space="preserve">    индекс промышленного производства </t>
  </si>
  <si>
    <t xml:space="preserve">    Индекс-дефлятор (по сопоставимому кругу предприятий)</t>
  </si>
  <si>
    <t xml:space="preserve">Инвестиции в основной капитал </t>
  </si>
  <si>
    <t xml:space="preserve">    Индекс-дефлятор</t>
  </si>
  <si>
    <t>Оборот розничной торговли</t>
  </si>
  <si>
    <t xml:space="preserve">     к ВВП</t>
  </si>
  <si>
    <t xml:space="preserve">% </t>
  </si>
  <si>
    <t xml:space="preserve"> Объем платных услуг населению</t>
  </si>
  <si>
    <t>Прибыль по всем видам деятельности</t>
  </si>
  <si>
    <t>Прибыль прибыльных организаций для целей бухгалтерского учета</t>
  </si>
  <si>
    <t>Амортизация</t>
  </si>
  <si>
    <t>Среднегодовая стоимость амортизируемого имущества</t>
  </si>
  <si>
    <t>Фонд заработной платы работников организаций</t>
  </si>
  <si>
    <t xml:space="preserve">    Темп роста</t>
  </si>
  <si>
    <t>%</t>
  </si>
  <si>
    <t>Среднемесячная начисленная
заработная плата работников организаций</t>
  </si>
  <si>
    <t>руб./мес.</t>
  </si>
  <si>
    <t>Реальная заработная плата  работников организаций</t>
  </si>
  <si>
    <t>Реальные располагаемые денежные доходы населения</t>
  </si>
  <si>
    <t>Величина прожиточного минимума в расчете на душу населения (в среднем за год)</t>
  </si>
  <si>
    <t>трудоспособного населения</t>
  </si>
  <si>
    <t>пенсионеров</t>
  </si>
  <si>
    <t>детей</t>
  </si>
  <si>
    <t>Экспорт товаров</t>
  </si>
  <si>
    <t xml:space="preserve">     Номинальное значение</t>
  </si>
  <si>
    <t>млрд. долл. США</t>
  </si>
  <si>
    <t xml:space="preserve">     Темп роста в номинальном выражении</t>
  </si>
  <si>
    <t xml:space="preserve">     Темп роста в реальном выражении</t>
  </si>
  <si>
    <t>Ненефтегазовый экспорт</t>
  </si>
  <si>
    <t>Нефтегазовый экспорт</t>
  </si>
  <si>
    <t>Экспорт услуг</t>
  </si>
  <si>
    <t>Импорт товаров</t>
  </si>
  <si>
    <t>Торговый баланс</t>
  </si>
  <si>
    <t>Счет текущих операций</t>
  </si>
  <si>
    <t>Уровень безработицы</t>
  </si>
  <si>
    <t>% к рабочей силе</t>
  </si>
  <si>
    <t>Курс Доллара</t>
  </si>
  <si>
    <t>рублей за доллар</t>
  </si>
  <si>
    <t>Среднесрочный прогноз социально-экономического развития Российской Федерации                                                                 до 2025 года (Базовый)</t>
  </si>
  <si>
    <t/>
  </si>
  <si>
    <t>Письмо Минэкономразвития РФ от 18.05.2022 № Д14и-15078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</si>
</sst>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 Cyr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203277"/>
      <name val="Arial"/>
      <family val="2"/>
      <charset val="204"/>
    </font>
    <font>
      <sz val="10"/>
      <name val="Helv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AF1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77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0" fillId="0" borderId="0" xfId="1" applyFont="1" applyFill="1" applyAlignment="1">
      <alignment vertical="center"/>
    </xf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10" fillId="0" borderId="3" xfId="1" applyFont="1" applyFill="1" applyBorder="1" applyAlignment="1">
      <alignment horizontal="center" vertical="center"/>
    </xf>
    <xf numFmtId="14" fontId="9" fillId="0" borderId="7" xfId="1" applyNumberFormat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14" fontId="0" fillId="0" borderId="0" xfId="1" applyNumberFormat="1" applyFont="1" applyFill="1" applyAlignment="1">
      <alignment vertical="center"/>
    </xf>
    <xf numFmtId="0" fontId="11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wrapText="1"/>
    </xf>
    <xf numFmtId="0" fontId="11" fillId="2" borderId="9" xfId="0" applyFont="1" applyFill="1" applyBorder="1" applyAlignment="1"/>
    <xf numFmtId="0" fontId="9" fillId="0" borderId="7" xfId="1" applyFont="1" applyFill="1" applyBorder="1" applyAlignment="1">
      <alignment horizontal="left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vertical="center" wrapText="1"/>
    </xf>
    <xf numFmtId="1" fontId="9" fillId="3" borderId="8" xfId="2" applyNumberFormat="1" applyFont="1" applyFill="1" applyBorder="1" applyAlignment="1">
      <alignment horizontal="center" vertical="center" wrapText="1"/>
    </xf>
    <xf numFmtId="164" fontId="9" fillId="3" borderId="8" xfId="1" applyNumberFormat="1" applyFont="1" applyFill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center" vertical="center" wrapText="1"/>
    </xf>
    <xf numFmtId="164" fontId="9" fillId="3" borderId="4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" fontId="9" fillId="0" borderId="8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top" wrapText="1"/>
    </xf>
    <xf numFmtId="164" fontId="9" fillId="0" borderId="4" xfId="1" applyNumberFormat="1" applyFont="1" applyFill="1" applyBorder="1" applyAlignment="1">
      <alignment horizontal="center" vertical="top"/>
    </xf>
    <xf numFmtId="164" fontId="11" fillId="2" borderId="9" xfId="0" applyNumberFormat="1" applyFont="1" applyFill="1" applyBorder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64" fontId="9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164" fontId="14" fillId="0" borderId="0" xfId="1" applyNumberFormat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2" fontId="9" fillId="0" borderId="2" xfId="1" applyNumberFormat="1" applyFont="1" applyFill="1" applyBorder="1" applyAlignment="1">
      <alignment horizontal="center" vertical="center"/>
    </xf>
    <xf numFmtId="2" fontId="9" fillId="0" borderId="4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 wrapText="1"/>
    </xf>
    <xf numFmtId="0" fontId="9" fillId="4" borderId="7" xfId="1" applyFont="1" applyFill="1" applyBorder="1" applyAlignment="1">
      <alignment horizontal="center" vertical="center" wrapText="1"/>
    </xf>
    <xf numFmtId="164" fontId="9" fillId="4" borderId="7" xfId="1" applyNumberFormat="1" applyFont="1" applyFill="1" applyBorder="1" applyAlignment="1">
      <alignment horizontal="center" vertical="center" wrapText="1"/>
    </xf>
    <xf numFmtId="164" fontId="9" fillId="4" borderId="8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1" applyFont="1" applyFill="1" applyAlignment="1">
      <alignment vertical="center"/>
    </xf>
  </cellXfs>
  <cellStyles count="3">
    <cellStyle name="Обычный" xfId="0" builtinId="0"/>
    <cellStyle name="Обычный 100" xfId="1"/>
    <cellStyle name="Стиль 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711654</xdr:colOff>
      <xdr:row>0</xdr:row>
      <xdr:rowOff>0</xdr:rowOff>
    </xdr:from>
    <xdr:to>
      <xdr:col>6</xdr:col>
      <xdr:colOff>685545</xdr:colOff>
      <xdr:row>2</xdr:row>
      <xdr:rowOff>206687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0679" y="0"/>
          <a:ext cx="688266" cy="7169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L108"/>
  <sheetViews>
    <sheetView tabSelected="1" view="pageBreakPreview" zoomScale="70" zoomScaleNormal="75" zoomScaleSheetLayoutView="70" workbookViewId="0">
      <pane xSplit="2" ySplit="7" topLeftCell="C11" activePane="bottomRight" state="frozen"/>
      <selection activeCell="A19" sqref="A19:A20"/>
      <selection pane="topRight" activeCell="A19" sqref="A19:A20"/>
      <selection pane="bottomLeft" activeCell="A19" sqref="A19:A20"/>
      <selection pane="bottomRight" activeCell="C21" sqref="C21"/>
    </sheetView>
  </sheetViews>
  <sheetFormatPr defaultRowHeight="16.5" x14ac:dyDescent="0.2"/>
  <cols>
    <col min="1" max="1" width="63.7109375" style="6" customWidth="1"/>
    <col min="2" max="2" width="15.7109375" style="7" customWidth="1"/>
    <col min="3" max="8" width="10.7109375" style="3" customWidth="1"/>
    <col min="9" max="10" width="9.140625" style="3"/>
    <col min="11" max="11" width="11" style="3" bestFit="1" customWidth="1"/>
    <col min="12" max="227" width="9.140625" style="3"/>
    <col min="228" max="228" width="71.42578125" style="3" customWidth="1"/>
    <col min="229" max="229" width="27.85546875" style="3" customWidth="1"/>
    <col min="230" max="244" width="0" style="3" hidden="1" customWidth="1"/>
    <col min="245" max="249" width="16" style="3" customWidth="1"/>
    <col min="250" max="251" width="17.28515625" style="3" bestFit="1" customWidth="1"/>
    <col min="252" max="252" width="17" style="3" customWidth="1"/>
    <col min="253" max="264" width="17.28515625" style="3" bestFit="1" customWidth="1"/>
    <col min="265" max="483" width="9.140625" style="3"/>
    <col min="484" max="484" width="71.42578125" style="3" customWidth="1"/>
    <col min="485" max="485" width="27.85546875" style="3" customWidth="1"/>
    <col min="486" max="500" width="0" style="3" hidden="1" customWidth="1"/>
    <col min="501" max="505" width="16" style="3" customWidth="1"/>
    <col min="506" max="507" width="17.28515625" style="3" bestFit="1" customWidth="1"/>
    <col min="508" max="508" width="17" style="3" customWidth="1"/>
    <col min="509" max="520" width="17.28515625" style="3" bestFit="1" customWidth="1"/>
    <col min="521" max="739" width="9.140625" style="3"/>
    <col min="740" max="740" width="71.42578125" style="3" customWidth="1"/>
    <col min="741" max="741" width="27.85546875" style="3" customWidth="1"/>
    <col min="742" max="756" width="0" style="3" hidden="1" customWidth="1"/>
    <col min="757" max="761" width="16" style="3" customWidth="1"/>
    <col min="762" max="763" width="17.28515625" style="3" bestFit="1" customWidth="1"/>
    <col min="764" max="764" width="17" style="3" customWidth="1"/>
    <col min="765" max="776" width="17.28515625" style="3" bestFit="1" customWidth="1"/>
    <col min="777" max="995" width="9.140625" style="3"/>
    <col min="996" max="996" width="71.42578125" style="3" customWidth="1"/>
    <col min="997" max="997" width="27.85546875" style="3" customWidth="1"/>
    <col min="998" max="1012" width="0" style="3" hidden="1" customWidth="1"/>
    <col min="1013" max="1017" width="16" style="3" customWidth="1"/>
    <col min="1018" max="1019" width="17.28515625" style="3" bestFit="1" customWidth="1"/>
    <col min="1020" max="1020" width="17" style="3" customWidth="1"/>
    <col min="1021" max="1032" width="17.28515625" style="3" bestFit="1" customWidth="1"/>
    <col min="1033" max="1251" width="9.140625" style="3"/>
    <col min="1252" max="1252" width="71.42578125" style="3" customWidth="1"/>
    <col min="1253" max="1253" width="27.85546875" style="3" customWidth="1"/>
    <col min="1254" max="1268" width="0" style="3" hidden="1" customWidth="1"/>
    <col min="1269" max="1273" width="16" style="3" customWidth="1"/>
    <col min="1274" max="1275" width="17.28515625" style="3" bestFit="1" customWidth="1"/>
    <col min="1276" max="1276" width="17" style="3" customWidth="1"/>
    <col min="1277" max="1288" width="17.28515625" style="3" bestFit="1" customWidth="1"/>
    <col min="1289" max="1507" width="9.140625" style="3"/>
    <col min="1508" max="1508" width="71.42578125" style="3" customWidth="1"/>
    <col min="1509" max="1509" width="27.85546875" style="3" customWidth="1"/>
    <col min="1510" max="1524" width="0" style="3" hidden="1" customWidth="1"/>
    <col min="1525" max="1529" width="16" style="3" customWidth="1"/>
    <col min="1530" max="1531" width="17.28515625" style="3" bestFit="1" customWidth="1"/>
    <col min="1532" max="1532" width="17" style="3" customWidth="1"/>
    <col min="1533" max="1544" width="17.28515625" style="3" bestFit="1" customWidth="1"/>
    <col min="1545" max="1763" width="9.140625" style="3"/>
    <col min="1764" max="1764" width="71.42578125" style="3" customWidth="1"/>
    <col min="1765" max="1765" width="27.85546875" style="3" customWidth="1"/>
    <col min="1766" max="1780" width="0" style="3" hidden="1" customWidth="1"/>
    <col min="1781" max="1785" width="16" style="3" customWidth="1"/>
    <col min="1786" max="1787" width="17.28515625" style="3" bestFit="1" customWidth="1"/>
    <col min="1788" max="1788" width="17" style="3" customWidth="1"/>
    <col min="1789" max="1800" width="17.28515625" style="3" bestFit="1" customWidth="1"/>
    <col min="1801" max="2019" width="9.140625" style="3"/>
    <col min="2020" max="2020" width="71.42578125" style="3" customWidth="1"/>
    <col min="2021" max="2021" width="27.85546875" style="3" customWidth="1"/>
    <col min="2022" max="2036" width="0" style="3" hidden="1" customWidth="1"/>
    <col min="2037" max="2041" width="16" style="3" customWidth="1"/>
    <col min="2042" max="2043" width="17.28515625" style="3" bestFit="1" customWidth="1"/>
    <col min="2044" max="2044" width="17" style="3" customWidth="1"/>
    <col min="2045" max="2056" width="17.28515625" style="3" bestFit="1" customWidth="1"/>
    <col min="2057" max="2275" width="9.140625" style="3"/>
    <col min="2276" max="2276" width="71.42578125" style="3" customWidth="1"/>
    <col min="2277" max="2277" width="27.85546875" style="3" customWidth="1"/>
    <col min="2278" max="2292" width="0" style="3" hidden="1" customWidth="1"/>
    <col min="2293" max="2297" width="16" style="3" customWidth="1"/>
    <col min="2298" max="2299" width="17.28515625" style="3" bestFit="1" customWidth="1"/>
    <col min="2300" max="2300" width="17" style="3" customWidth="1"/>
    <col min="2301" max="2312" width="17.28515625" style="3" bestFit="1" customWidth="1"/>
    <col min="2313" max="2531" width="9.140625" style="3"/>
    <col min="2532" max="2532" width="71.42578125" style="3" customWidth="1"/>
    <col min="2533" max="2533" width="27.85546875" style="3" customWidth="1"/>
    <col min="2534" max="2548" width="0" style="3" hidden="1" customWidth="1"/>
    <col min="2549" max="2553" width="16" style="3" customWidth="1"/>
    <col min="2554" max="2555" width="17.28515625" style="3" bestFit="1" customWidth="1"/>
    <col min="2556" max="2556" width="17" style="3" customWidth="1"/>
    <col min="2557" max="2568" width="17.28515625" style="3" bestFit="1" customWidth="1"/>
    <col min="2569" max="2787" width="9.140625" style="3"/>
    <col min="2788" max="2788" width="71.42578125" style="3" customWidth="1"/>
    <col min="2789" max="2789" width="27.85546875" style="3" customWidth="1"/>
    <col min="2790" max="2804" width="0" style="3" hidden="1" customWidth="1"/>
    <col min="2805" max="2809" width="16" style="3" customWidth="1"/>
    <col min="2810" max="2811" width="17.28515625" style="3" bestFit="1" customWidth="1"/>
    <col min="2812" max="2812" width="17" style="3" customWidth="1"/>
    <col min="2813" max="2824" width="17.28515625" style="3" bestFit="1" customWidth="1"/>
    <col min="2825" max="3043" width="9.140625" style="3"/>
    <col min="3044" max="3044" width="71.42578125" style="3" customWidth="1"/>
    <col min="3045" max="3045" width="27.85546875" style="3" customWidth="1"/>
    <col min="3046" max="3060" width="0" style="3" hidden="1" customWidth="1"/>
    <col min="3061" max="3065" width="16" style="3" customWidth="1"/>
    <col min="3066" max="3067" width="17.28515625" style="3" bestFit="1" customWidth="1"/>
    <col min="3068" max="3068" width="17" style="3" customWidth="1"/>
    <col min="3069" max="3080" width="17.28515625" style="3" bestFit="1" customWidth="1"/>
    <col min="3081" max="3299" width="9.140625" style="3"/>
    <col min="3300" max="3300" width="71.42578125" style="3" customWidth="1"/>
    <col min="3301" max="3301" width="27.85546875" style="3" customWidth="1"/>
    <col min="3302" max="3316" width="0" style="3" hidden="1" customWidth="1"/>
    <col min="3317" max="3321" width="16" style="3" customWidth="1"/>
    <col min="3322" max="3323" width="17.28515625" style="3" bestFit="1" customWidth="1"/>
    <col min="3324" max="3324" width="17" style="3" customWidth="1"/>
    <col min="3325" max="3336" width="17.28515625" style="3" bestFit="1" customWidth="1"/>
    <col min="3337" max="3555" width="9.140625" style="3"/>
    <col min="3556" max="3556" width="71.42578125" style="3" customWidth="1"/>
    <col min="3557" max="3557" width="27.85546875" style="3" customWidth="1"/>
    <col min="3558" max="3572" width="0" style="3" hidden="1" customWidth="1"/>
    <col min="3573" max="3577" width="16" style="3" customWidth="1"/>
    <col min="3578" max="3579" width="17.28515625" style="3" bestFit="1" customWidth="1"/>
    <col min="3580" max="3580" width="17" style="3" customWidth="1"/>
    <col min="3581" max="3592" width="17.28515625" style="3" bestFit="1" customWidth="1"/>
    <col min="3593" max="3811" width="9.140625" style="3"/>
    <col min="3812" max="3812" width="71.42578125" style="3" customWidth="1"/>
    <col min="3813" max="3813" width="27.85546875" style="3" customWidth="1"/>
    <col min="3814" max="3828" width="0" style="3" hidden="1" customWidth="1"/>
    <col min="3829" max="3833" width="16" style="3" customWidth="1"/>
    <col min="3834" max="3835" width="17.28515625" style="3" bestFit="1" customWidth="1"/>
    <col min="3836" max="3836" width="17" style="3" customWidth="1"/>
    <col min="3837" max="3848" width="17.28515625" style="3" bestFit="1" customWidth="1"/>
    <col min="3849" max="4067" width="9.140625" style="3"/>
    <col min="4068" max="4068" width="71.42578125" style="3" customWidth="1"/>
    <col min="4069" max="4069" width="27.85546875" style="3" customWidth="1"/>
    <col min="4070" max="4084" width="0" style="3" hidden="1" customWidth="1"/>
    <col min="4085" max="4089" width="16" style="3" customWidth="1"/>
    <col min="4090" max="4091" width="17.28515625" style="3" bestFit="1" customWidth="1"/>
    <col min="4092" max="4092" width="17" style="3" customWidth="1"/>
    <col min="4093" max="4104" width="17.28515625" style="3" bestFit="1" customWidth="1"/>
    <col min="4105" max="4323" width="9.140625" style="3"/>
    <col min="4324" max="4324" width="71.42578125" style="3" customWidth="1"/>
    <col min="4325" max="4325" width="27.85546875" style="3" customWidth="1"/>
    <col min="4326" max="4340" width="0" style="3" hidden="1" customWidth="1"/>
    <col min="4341" max="4345" width="16" style="3" customWidth="1"/>
    <col min="4346" max="4347" width="17.28515625" style="3" bestFit="1" customWidth="1"/>
    <col min="4348" max="4348" width="17" style="3" customWidth="1"/>
    <col min="4349" max="4360" width="17.28515625" style="3" bestFit="1" customWidth="1"/>
    <col min="4361" max="4579" width="9.140625" style="3"/>
    <col min="4580" max="4580" width="71.42578125" style="3" customWidth="1"/>
    <col min="4581" max="4581" width="27.85546875" style="3" customWidth="1"/>
    <col min="4582" max="4596" width="0" style="3" hidden="1" customWidth="1"/>
    <col min="4597" max="4601" width="16" style="3" customWidth="1"/>
    <col min="4602" max="4603" width="17.28515625" style="3" bestFit="1" customWidth="1"/>
    <col min="4604" max="4604" width="17" style="3" customWidth="1"/>
    <col min="4605" max="4616" width="17.28515625" style="3" bestFit="1" customWidth="1"/>
    <col min="4617" max="4835" width="9.140625" style="3"/>
    <col min="4836" max="4836" width="71.42578125" style="3" customWidth="1"/>
    <col min="4837" max="4837" width="27.85546875" style="3" customWidth="1"/>
    <col min="4838" max="4852" width="0" style="3" hidden="1" customWidth="1"/>
    <col min="4853" max="4857" width="16" style="3" customWidth="1"/>
    <col min="4858" max="4859" width="17.28515625" style="3" bestFit="1" customWidth="1"/>
    <col min="4860" max="4860" width="17" style="3" customWidth="1"/>
    <col min="4861" max="4872" width="17.28515625" style="3" bestFit="1" customWidth="1"/>
    <col min="4873" max="5091" width="9.140625" style="3"/>
    <col min="5092" max="5092" width="71.42578125" style="3" customWidth="1"/>
    <col min="5093" max="5093" width="27.85546875" style="3" customWidth="1"/>
    <col min="5094" max="5108" width="0" style="3" hidden="1" customWidth="1"/>
    <col min="5109" max="5113" width="16" style="3" customWidth="1"/>
    <col min="5114" max="5115" width="17.28515625" style="3" bestFit="1" customWidth="1"/>
    <col min="5116" max="5116" width="17" style="3" customWidth="1"/>
    <col min="5117" max="5128" width="17.28515625" style="3" bestFit="1" customWidth="1"/>
    <col min="5129" max="5347" width="9.140625" style="3"/>
    <col min="5348" max="5348" width="71.42578125" style="3" customWidth="1"/>
    <col min="5349" max="5349" width="27.85546875" style="3" customWidth="1"/>
    <col min="5350" max="5364" width="0" style="3" hidden="1" customWidth="1"/>
    <col min="5365" max="5369" width="16" style="3" customWidth="1"/>
    <col min="5370" max="5371" width="17.28515625" style="3" bestFit="1" customWidth="1"/>
    <col min="5372" max="5372" width="17" style="3" customWidth="1"/>
    <col min="5373" max="5384" width="17.28515625" style="3" bestFit="1" customWidth="1"/>
    <col min="5385" max="5603" width="9.140625" style="3"/>
    <col min="5604" max="5604" width="71.42578125" style="3" customWidth="1"/>
    <col min="5605" max="5605" width="27.85546875" style="3" customWidth="1"/>
    <col min="5606" max="5620" width="0" style="3" hidden="1" customWidth="1"/>
    <col min="5621" max="5625" width="16" style="3" customWidth="1"/>
    <col min="5626" max="5627" width="17.28515625" style="3" bestFit="1" customWidth="1"/>
    <col min="5628" max="5628" width="17" style="3" customWidth="1"/>
    <col min="5629" max="5640" width="17.28515625" style="3" bestFit="1" customWidth="1"/>
    <col min="5641" max="5859" width="9.140625" style="3"/>
    <col min="5860" max="5860" width="71.42578125" style="3" customWidth="1"/>
    <col min="5861" max="5861" width="27.85546875" style="3" customWidth="1"/>
    <col min="5862" max="5876" width="0" style="3" hidden="1" customWidth="1"/>
    <col min="5877" max="5881" width="16" style="3" customWidth="1"/>
    <col min="5882" max="5883" width="17.28515625" style="3" bestFit="1" customWidth="1"/>
    <col min="5884" max="5884" width="17" style="3" customWidth="1"/>
    <col min="5885" max="5896" width="17.28515625" style="3" bestFit="1" customWidth="1"/>
    <col min="5897" max="6115" width="9.140625" style="3"/>
    <col min="6116" max="6116" width="71.42578125" style="3" customWidth="1"/>
    <col min="6117" max="6117" width="27.85546875" style="3" customWidth="1"/>
    <col min="6118" max="6132" width="0" style="3" hidden="1" customWidth="1"/>
    <col min="6133" max="6137" width="16" style="3" customWidth="1"/>
    <col min="6138" max="6139" width="17.28515625" style="3" bestFit="1" customWidth="1"/>
    <col min="6140" max="6140" width="17" style="3" customWidth="1"/>
    <col min="6141" max="6152" width="17.28515625" style="3" bestFit="1" customWidth="1"/>
    <col min="6153" max="6371" width="9.140625" style="3"/>
    <col min="6372" max="6372" width="71.42578125" style="3" customWidth="1"/>
    <col min="6373" max="6373" width="27.85546875" style="3" customWidth="1"/>
    <col min="6374" max="6388" width="0" style="3" hidden="1" customWidth="1"/>
    <col min="6389" max="6393" width="16" style="3" customWidth="1"/>
    <col min="6394" max="6395" width="17.28515625" style="3" bestFit="1" customWidth="1"/>
    <col min="6396" max="6396" width="17" style="3" customWidth="1"/>
    <col min="6397" max="6408" width="17.28515625" style="3" bestFit="1" customWidth="1"/>
    <col min="6409" max="6627" width="9.140625" style="3"/>
    <col min="6628" max="6628" width="71.42578125" style="3" customWidth="1"/>
    <col min="6629" max="6629" width="27.85546875" style="3" customWidth="1"/>
    <col min="6630" max="6644" width="0" style="3" hidden="1" customWidth="1"/>
    <col min="6645" max="6649" width="16" style="3" customWidth="1"/>
    <col min="6650" max="6651" width="17.28515625" style="3" bestFit="1" customWidth="1"/>
    <col min="6652" max="6652" width="17" style="3" customWidth="1"/>
    <col min="6653" max="6664" width="17.28515625" style="3" bestFit="1" customWidth="1"/>
    <col min="6665" max="6883" width="9.140625" style="3"/>
    <col min="6884" max="6884" width="71.42578125" style="3" customWidth="1"/>
    <col min="6885" max="6885" width="27.85546875" style="3" customWidth="1"/>
    <col min="6886" max="6900" width="0" style="3" hidden="1" customWidth="1"/>
    <col min="6901" max="6905" width="16" style="3" customWidth="1"/>
    <col min="6906" max="6907" width="17.28515625" style="3" bestFit="1" customWidth="1"/>
    <col min="6908" max="6908" width="17" style="3" customWidth="1"/>
    <col min="6909" max="6920" width="17.28515625" style="3" bestFit="1" customWidth="1"/>
    <col min="6921" max="7139" width="9.140625" style="3"/>
    <col min="7140" max="7140" width="71.42578125" style="3" customWidth="1"/>
    <col min="7141" max="7141" width="27.85546875" style="3" customWidth="1"/>
    <col min="7142" max="7156" width="0" style="3" hidden="1" customWidth="1"/>
    <col min="7157" max="7161" width="16" style="3" customWidth="1"/>
    <col min="7162" max="7163" width="17.28515625" style="3" bestFit="1" customWidth="1"/>
    <col min="7164" max="7164" width="17" style="3" customWidth="1"/>
    <col min="7165" max="7176" width="17.28515625" style="3" bestFit="1" customWidth="1"/>
    <col min="7177" max="7395" width="9.140625" style="3"/>
    <col min="7396" max="7396" width="71.42578125" style="3" customWidth="1"/>
    <col min="7397" max="7397" width="27.85546875" style="3" customWidth="1"/>
    <col min="7398" max="7412" width="0" style="3" hidden="1" customWidth="1"/>
    <col min="7413" max="7417" width="16" style="3" customWidth="1"/>
    <col min="7418" max="7419" width="17.28515625" style="3" bestFit="1" customWidth="1"/>
    <col min="7420" max="7420" width="17" style="3" customWidth="1"/>
    <col min="7421" max="7432" width="17.28515625" style="3" bestFit="1" customWidth="1"/>
    <col min="7433" max="7651" width="9.140625" style="3"/>
    <col min="7652" max="7652" width="71.42578125" style="3" customWidth="1"/>
    <col min="7653" max="7653" width="27.85546875" style="3" customWidth="1"/>
    <col min="7654" max="7668" width="0" style="3" hidden="1" customWidth="1"/>
    <col min="7669" max="7673" width="16" style="3" customWidth="1"/>
    <col min="7674" max="7675" width="17.28515625" style="3" bestFit="1" customWidth="1"/>
    <col min="7676" max="7676" width="17" style="3" customWidth="1"/>
    <col min="7677" max="7688" width="17.28515625" style="3" bestFit="1" customWidth="1"/>
    <col min="7689" max="7907" width="9.140625" style="3"/>
    <col min="7908" max="7908" width="71.42578125" style="3" customWidth="1"/>
    <col min="7909" max="7909" width="27.85546875" style="3" customWidth="1"/>
    <col min="7910" max="7924" width="0" style="3" hidden="1" customWidth="1"/>
    <col min="7925" max="7929" width="16" style="3" customWidth="1"/>
    <col min="7930" max="7931" width="17.28515625" style="3" bestFit="1" customWidth="1"/>
    <col min="7932" max="7932" width="17" style="3" customWidth="1"/>
    <col min="7933" max="7944" width="17.28515625" style="3" bestFit="1" customWidth="1"/>
    <col min="7945" max="8163" width="9.140625" style="3"/>
    <col min="8164" max="8164" width="71.42578125" style="3" customWidth="1"/>
    <col min="8165" max="8165" width="27.85546875" style="3" customWidth="1"/>
    <col min="8166" max="8180" width="0" style="3" hidden="1" customWidth="1"/>
    <col min="8181" max="8185" width="16" style="3" customWidth="1"/>
    <col min="8186" max="8187" width="17.28515625" style="3" bestFit="1" customWidth="1"/>
    <col min="8188" max="8188" width="17" style="3" customWidth="1"/>
    <col min="8189" max="8200" width="17.28515625" style="3" bestFit="1" customWidth="1"/>
    <col min="8201" max="8419" width="9.140625" style="3"/>
    <col min="8420" max="8420" width="71.42578125" style="3" customWidth="1"/>
    <col min="8421" max="8421" width="27.85546875" style="3" customWidth="1"/>
    <col min="8422" max="8436" width="0" style="3" hidden="1" customWidth="1"/>
    <col min="8437" max="8441" width="16" style="3" customWidth="1"/>
    <col min="8442" max="8443" width="17.28515625" style="3" bestFit="1" customWidth="1"/>
    <col min="8444" max="8444" width="17" style="3" customWidth="1"/>
    <col min="8445" max="8456" width="17.28515625" style="3" bestFit="1" customWidth="1"/>
    <col min="8457" max="8675" width="9.140625" style="3"/>
    <col min="8676" max="8676" width="71.42578125" style="3" customWidth="1"/>
    <col min="8677" max="8677" width="27.85546875" style="3" customWidth="1"/>
    <col min="8678" max="8692" width="0" style="3" hidden="1" customWidth="1"/>
    <col min="8693" max="8697" width="16" style="3" customWidth="1"/>
    <col min="8698" max="8699" width="17.28515625" style="3" bestFit="1" customWidth="1"/>
    <col min="8700" max="8700" width="17" style="3" customWidth="1"/>
    <col min="8701" max="8712" width="17.28515625" style="3" bestFit="1" customWidth="1"/>
    <col min="8713" max="8931" width="9.140625" style="3"/>
    <col min="8932" max="8932" width="71.42578125" style="3" customWidth="1"/>
    <col min="8933" max="8933" width="27.85546875" style="3" customWidth="1"/>
    <col min="8934" max="8948" width="0" style="3" hidden="1" customWidth="1"/>
    <col min="8949" max="8953" width="16" style="3" customWidth="1"/>
    <col min="8954" max="8955" width="17.28515625" style="3" bestFit="1" customWidth="1"/>
    <col min="8956" max="8956" width="17" style="3" customWidth="1"/>
    <col min="8957" max="8968" width="17.28515625" style="3" bestFit="1" customWidth="1"/>
    <col min="8969" max="9187" width="9.140625" style="3"/>
    <col min="9188" max="9188" width="71.42578125" style="3" customWidth="1"/>
    <col min="9189" max="9189" width="27.85546875" style="3" customWidth="1"/>
    <col min="9190" max="9204" width="0" style="3" hidden="1" customWidth="1"/>
    <col min="9205" max="9209" width="16" style="3" customWidth="1"/>
    <col min="9210" max="9211" width="17.28515625" style="3" bestFit="1" customWidth="1"/>
    <col min="9212" max="9212" width="17" style="3" customWidth="1"/>
    <col min="9213" max="9224" width="17.28515625" style="3" bestFit="1" customWidth="1"/>
    <col min="9225" max="9443" width="9.140625" style="3"/>
    <col min="9444" max="9444" width="71.42578125" style="3" customWidth="1"/>
    <col min="9445" max="9445" width="27.85546875" style="3" customWidth="1"/>
    <col min="9446" max="9460" width="0" style="3" hidden="1" customWidth="1"/>
    <col min="9461" max="9465" width="16" style="3" customWidth="1"/>
    <col min="9466" max="9467" width="17.28515625" style="3" bestFit="1" customWidth="1"/>
    <col min="9468" max="9468" width="17" style="3" customWidth="1"/>
    <col min="9469" max="9480" width="17.28515625" style="3" bestFit="1" customWidth="1"/>
    <col min="9481" max="9699" width="9.140625" style="3"/>
    <col min="9700" max="9700" width="71.42578125" style="3" customWidth="1"/>
    <col min="9701" max="9701" width="27.85546875" style="3" customWidth="1"/>
    <col min="9702" max="9716" width="0" style="3" hidden="1" customWidth="1"/>
    <col min="9717" max="9721" width="16" style="3" customWidth="1"/>
    <col min="9722" max="9723" width="17.28515625" style="3" bestFit="1" customWidth="1"/>
    <col min="9724" max="9724" width="17" style="3" customWidth="1"/>
    <col min="9725" max="9736" width="17.28515625" style="3" bestFit="1" customWidth="1"/>
    <col min="9737" max="9955" width="9.140625" style="3"/>
    <col min="9956" max="9956" width="71.42578125" style="3" customWidth="1"/>
    <col min="9957" max="9957" width="27.85546875" style="3" customWidth="1"/>
    <col min="9958" max="9972" width="0" style="3" hidden="1" customWidth="1"/>
    <col min="9973" max="9977" width="16" style="3" customWidth="1"/>
    <col min="9978" max="9979" width="17.28515625" style="3" bestFit="1" customWidth="1"/>
    <col min="9980" max="9980" width="17" style="3" customWidth="1"/>
    <col min="9981" max="9992" width="17.28515625" style="3" bestFit="1" customWidth="1"/>
    <col min="9993" max="10211" width="9.140625" style="3"/>
    <col min="10212" max="10212" width="71.42578125" style="3" customWidth="1"/>
    <col min="10213" max="10213" width="27.85546875" style="3" customWidth="1"/>
    <col min="10214" max="10228" width="0" style="3" hidden="1" customWidth="1"/>
    <col min="10229" max="10233" width="16" style="3" customWidth="1"/>
    <col min="10234" max="10235" width="17.28515625" style="3" bestFit="1" customWidth="1"/>
    <col min="10236" max="10236" width="17" style="3" customWidth="1"/>
    <col min="10237" max="10248" width="17.28515625" style="3" bestFit="1" customWidth="1"/>
    <col min="10249" max="10467" width="9.140625" style="3"/>
    <col min="10468" max="10468" width="71.42578125" style="3" customWidth="1"/>
    <col min="10469" max="10469" width="27.85546875" style="3" customWidth="1"/>
    <col min="10470" max="10484" width="0" style="3" hidden="1" customWidth="1"/>
    <col min="10485" max="10489" width="16" style="3" customWidth="1"/>
    <col min="10490" max="10491" width="17.28515625" style="3" bestFit="1" customWidth="1"/>
    <col min="10492" max="10492" width="17" style="3" customWidth="1"/>
    <col min="10493" max="10504" width="17.28515625" style="3" bestFit="1" customWidth="1"/>
    <col min="10505" max="10723" width="9.140625" style="3"/>
    <col min="10724" max="10724" width="71.42578125" style="3" customWidth="1"/>
    <col min="10725" max="10725" width="27.85546875" style="3" customWidth="1"/>
    <col min="10726" max="10740" width="0" style="3" hidden="1" customWidth="1"/>
    <col min="10741" max="10745" width="16" style="3" customWidth="1"/>
    <col min="10746" max="10747" width="17.28515625" style="3" bestFit="1" customWidth="1"/>
    <col min="10748" max="10748" width="17" style="3" customWidth="1"/>
    <col min="10749" max="10760" width="17.28515625" style="3" bestFit="1" customWidth="1"/>
    <col min="10761" max="10979" width="9.140625" style="3"/>
    <col min="10980" max="10980" width="71.42578125" style="3" customWidth="1"/>
    <col min="10981" max="10981" width="27.85546875" style="3" customWidth="1"/>
    <col min="10982" max="10996" width="0" style="3" hidden="1" customWidth="1"/>
    <col min="10997" max="11001" width="16" style="3" customWidth="1"/>
    <col min="11002" max="11003" width="17.28515625" style="3" bestFit="1" customWidth="1"/>
    <col min="11004" max="11004" width="17" style="3" customWidth="1"/>
    <col min="11005" max="11016" width="17.28515625" style="3" bestFit="1" customWidth="1"/>
    <col min="11017" max="11235" width="9.140625" style="3"/>
    <col min="11236" max="11236" width="71.42578125" style="3" customWidth="1"/>
    <col min="11237" max="11237" width="27.85546875" style="3" customWidth="1"/>
    <col min="11238" max="11252" width="0" style="3" hidden="1" customWidth="1"/>
    <col min="11253" max="11257" width="16" style="3" customWidth="1"/>
    <col min="11258" max="11259" width="17.28515625" style="3" bestFit="1" customWidth="1"/>
    <col min="11260" max="11260" width="17" style="3" customWidth="1"/>
    <col min="11261" max="11272" width="17.28515625" style="3" bestFit="1" customWidth="1"/>
    <col min="11273" max="11491" width="9.140625" style="3"/>
    <col min="11492" max="11492" width="71.42578125" style="3" customWidth="1"/>
    <col min="11493" max="11493" width="27.85546875" style="3" customWidth="1"/>
    <col min="11494" max="11508" width="0" style="3" hidden="1" customWidth="1"/>
    <col min="11509" max="11513" width="16" style="3" customWidth="1"/>
    <col min="11514" max="11515" width="17.28515625" style="3" bestFit="1" customWidth="1"/>
    <col min="11516" max="11516" width="17" style="3" customWidth="1"/>
    <col min="11517" max="11528" width="17.28515625" style="3" bestFit="1" customWidth="1"/>
    <col min="11529" max="11747" width="9.140625" style="3"/>
    <col min="11748" max="11748" width="71.42578125" style="3" customWidth="1"/>
    <col min="11749" max="11749" width="27.85546875" style="3" customWidth="1"/>
    <col min="11750" max="11764" width="0" style="3" hidden="1" customWidth="1"/>
    <col min="11765" max="11769" width="16" style="3" customWidth="1"/>
    <col min="11770" max="11771" width="17.28515625" style="3" bestFit="1" customWidth="1"/>
    <col min="11772" max="11772" width="17" style="3" customWidth="1"/>
    <col min="11773" max="11784" width="17.28515625" style="3" bestFit="1" customWidth="1"/>
    <col min="11785" max="12003" width="9.140625" style="3"/>
    <col min="12004" max="12004" width="71.42578125" style="3" customWidth="1"/>
    <col min="12005" max="12005" width="27.85546875" style="3" customWidth="1"/>
    <col min="12006" max="12020" width="0" style="3" hidden="1" customWidth="1"/>
    <col min="12021" max="12025" width="16" style="3" customWidth="1"/>
    <col min="12026" max="12027" width="17.28515625" style="3" bestFit="1" customWidth="1"/>
    <col min="12028" max="12028" width="17" style="3" customWidth="1"/>
    <col min="12029" max="12040" width="17.28515625" style="3" bestFit="1" customWidth="1"/>
    <col min="12041" max="12259" width="9.140625" style="3"/>
    <col min="12260" max="12260" width="71.42578125" style="3" customWidth="1"/>
    <col min="12261" max="12261" width="27.85546875" style="3" customWidth="1"/>
    <col min="12262" max="12276" width="0" style="3" hidden="1" customWidth="1"/>
    <col min="12277" max="12281" width="16" style="3" customWidth="1"/>
    <col min="12282" max="12283" width="17.28515625" style="3" bestFit="1" customWidth="1"/>
    <col min="12284" max="12284" width="17" style="3" customWidth="1"/>
    <col min="12285" max="12296" width="17.28515625" style="3" bestFit="1" customWidth="1"/>
    <col min="12297" max="12515" width="9.140625" style="3"/>
    <col min="12516" max="12516" width="71.42578125" style="3" customWidth="1"/>
    <col min="12517" max="12517" width="27.85546875" style="3" customWidth="1"/>
    <col min="12518" max="12532" width="0" style="3" hidden="1" customWidth="1"/>
    <col min="12533" max="12537" width="16" style="3" customWidth="1"/>
    <col min="12538" max="12539" width="17.28515625" style="3" bestFit="1" customWidth="1"/>
    <col min="12540" max="12540" width="17" style="3" customWidth="1"/>
    <col min="12541" max="12552" width="17.28515625" style="3" bestFit="1" customWidth="1"/>
    <col min="12553" max="12771" width="9.140625" style="3"/>
    <col min="12772" max="12772" width="71.42578125" style="3" customWidth="1"/>
    <col min="12773" max="12773" width="27.85546875" style="3" customWidth="1"/>
    <col min="12774" max="12788" width="0" style="3" hidden="1" customWidth="1"/>
    <col min="12789" max="12793" width="16" style="3" customWidth="1"/>
    <col min="12794" max="12795" width="17.28515625" style="3" bestFit="1" customWidth="1"/>
    <col min="12796" max="12796" width="17" style="3" customWidth="1"/>
    <col min="12797" max="12808" width="17.28515625" style="3" bestFit="1" customWidth="1"/>
    <col min="12809" max="13027" width="9.140625" style="3"/>
    <col min="13028" max="13028" width="71.42578125" style="3" customWidth="1"/>
    <col min="13029" max="13029" width="27.85546875" style="3" customWidth="1"/>
    <col min="13030" max="13044" width="0" style="3" hidden="1" customWidth="1"/>
    <col min="13045" max="13049" width="16" style="3" customWidth="1"/>
    <col min="13050" max="13051" width="17.28515625" style="3" bestFit="1" customWidth="1"/>
    <col min="13052" max="13052" width="17" style="3" customWidth="1"/>
    <col min="13053" max="13064" width="17.28515625" style="3" bestFit="1" customWidth="1"/>
    <col min="13065" max="13283" width="9.140625" style="3"/>
    <col min="13284" max="13284" width="71.42578125" style="3" customWidth="1"/>
    <col min="13285" max="13285" width="27.85546875" style="3" customWidth="1"/>
    <col min="13286" max="13300" width="0" style="3" hidden="1" customWidth="1"/>
    <col min="13301" max="13305" width="16" style="3" customWidth="1"/>
    <col min="13306" max="13307" width="17.28515625" style="3" bestFit="1" customWidth="1"/>
    <col min="13308" max="13308" width="17" style="3" customWidth="1"/>
    <col min="13309" max="13320" width="17.28515625" style="3" bestFit="1" customWidth="1"/>
    <col min="13321" max="13539" width="9.140625" style="3"/>
    <col min="13540" max="13540" width="71.42578125" style="3" customWidth="1"/>
    <col min="13541" max="13541" width="27.85546875" style="3" customWidth="1"/>
    <col min="13542" max="13556" width="0" style="3" hidden="1" customWidth="1"/>
    <col min="13557" max="13561" width="16" style="3" customWidth="1"/>
    <col min="13562" max="13563" width="17.28515625" style="3" bestFit="1" customWidth="1"/>
    <col min="13564" max="13564" width="17" style="3" customWidth="1"/>
    <col min="13565" max="13576" width="17.28515625" style="3" bestFit="1" customWidth="1"/>
    <col min="13577" max="13795" width="9.140625" style="3"/>
    <col min="13796" max="13796" width="71.42578125" style="3" customWidth="1"/>
    <col min="13797" max="13797" width="27.85546875" style="3" customWidth="1"/>
    <col min="13798" max="13812" width="0" style="3" hidden="1" customWidth="1"/>
    <col min="13813" max="13817" width="16" style="3" customWidth="1"/>
    <col min="13818" max="13819" width="17.28515625" style="3" bestFit="1" customWidth="1"/>
    <col min="13820" max="13820" width="17" style="3" customWidth="1"/>
    <col min="13821" max="13832" width="17.28515625" style="3" bestFit="1" customWidth="1"/>
    <col min="13833" max="14051" width="9.140625" style="3"/>
    <col min="14052" max="14052" width="71.42578125" style="3" customWidth="1"/>
    <col min="14053" max="14053" width="27.85546875" style="3" customWidth="1"/>
    <col min="14054" max="14068" width="0" style="3" hidden="1" customWidth="1"/>
    <col min="14069" max="14073" width="16" style="3" customWidth="1"/>
    <col min="14074" max="14075" width="17.28515625" style="3" bestFit="1" customWidth="1"/>
    <col min="14076" max="14076" width="17" style="3" customWidth="1"/>
    <col min="14077" max="14088" width="17.28515625" style="3" bestFit="1" customWidth="1"/>
    <col min="14089" max="14307" width="9.140625" style="3"/>
    <col min="14308" max="14308" width="71.42578125" style="3" customWidth="1"/>
    <col min="14309" max="14309" width="27.85546875" style="3" customWidth="1"/>
    <col min="14310" max="14324" width="0" style="3" hidden="1" customWidth="1"/>
    <col min="14325" max="14329" width="16" style="3" customWidth="1"/>
    <col min="14330" max="14331" width="17.28515625" style="3" bestFit="1" customWidth="1"/>
    <col min="14332" max="14332" width="17" style="3" customWidth="1"/>
    <col min="14333" max="14344" width="17.28515625" style="3" bestFit="1" customWidth="1"/>
    <col min="14345" max="14563" width="9.140625" style="3"/>
    <col min="14564" max="14564" width="71.42578125" style="3" customWidth="1"/>
    <col min="14565" max="14565" width="27.85546875" style="3" customWidth="1"/>
    <col min="14566" max="14580" width="0" style="3" hidden="1" customWidth="1"/>
    <col min="14581" max="14585" width="16" style="3" customWidth="1"/>
    <col min="14586" max="14587" width="17.28515625" style="3" bestFit="1" customWidth="1"/>
    <col min="14588" max="14588" width="17" style="3" customWidth="1"/>
    <col min="14589" max="14600" width="17.28515625" style="3" bestFit="1" customWidth="1"/>
    <col min="14601" max="14819" width="9.140625" style="3"/>
    <col min="14820" max="14820" width="71.42578125" style="3" customWidth="1"/>
    <col min="14821" max="14821" width="27.85546875" style="3" customWidth="1"/>
    <col min="14822" max="14836" width="0" style="3" hidden="1" customWidth="1"/>
    <col min="14837" max="14841" width="16" style="3" customWidth="1"/>
    <col min="14842" max="14843" width="17.28515625" style="3" bestFit="1" customWidth="1"/>
    <col min="14844" max="14844" width="17" style="3" customWidth="1"/>
    <col min="14845" max="14856" width="17.28515625" style="3" bestFit="1" customWidth="1"/>
    <col min="14857" max="15075" width="9.140625" style="3"/>
    <col min="15076" max="15076" width="71.42578125" style="3" customWidth="1"/>
    <col min="15077" max="15077" width="27.85546875" style="3" customWidth="1"/>
    <col min="15078" max="15092" width="0" style="3" hidden="1" customWidth="1"/>
    <col min="15093" max="15097" width="16" style="3" customWidth="1"/>
    <col min="15098" max="15099" width="17.28515625" style="3" bestFit="1" customWidth="1"/>
    <col min="15100" max="15100" width="17" style="3" customWidth="1"/>
    <col min="15101" max="15112" width="17.28515625" style="3" bestFit="1" customWidth="1"/>
    <col min="15113" max="15331" width="9.140625" style="3"/>
    <col min="15332" max="15332" width="71.42578125" style="3" customWidth="1"/>
    <col min="15333" max="15333" width="27.85546875" style="3" customWidth="1"/>
    <col min="15334" max="15348" width="0" style="3" hidden="1" customWidth="1"/>
    <col min="15349" max="15353" width="16" style="3" customWidth="1"/>
    <col min="15354" max="15355" width="17.28515625" style="3" bestFit="1" customWidth="1"/>
    <col min="15356" max="15356" width="17" style="3" customWidth="1"/>
    <col min="15357" max="15368" width="17.28515625" style="3" bestFit="1" customWidth="1"/>
    <col min="15369" max="15587" width="9.140625" style="3"/>
    <col min="15588" max="15588" width="71.42578125" style="3" customWidth="1"/>
    <col min="15589" max="15589" width="27.85546875" style="3" customWidth="1"/>
    <col min="15590" max="15604" width="0" style="3" hidden="1" customWidth="1"/>
    <col min="15605" max="15609" width="16" style="3" customWidth="1"/>
    <col min="15610" max="15611" width="17.28515625" style="3" bestFit="1" customWidth="1"/>
    <col min="15612" max="15612" width="17" style="3" customWidth="1"/>
    <col min="15613" max="15624" width="17.28515625" style="3" bestFit="1" customWidth="1"/>
    <col min="15625" max="15843" width="9.140625" style="3"/>
    <col min="15844" max="15844" width="71.42578125" style="3" customWidth="1"/>
    <col min="15845" max="15845" width="27.85546875" style="3" customWidth="1"/>
    <col min="15846" max="15860" width="0" style="3" hidden="1" customWidth="1"/>
    <col min="15861" max="15865" width="16" style="3" customWidth="1"/>
    <col min="15866" max="15867" width="17.28515625" style="3" bestFit="1" customWidth="1"/>
    <col min="15868" max="15868" width="17" style="3" customWidth="1"/>
    <col min="15869" max="15880" width="17.28515625" style="3" bestFit="1" customWidth="1"/>
    <col min="15881" max="16099" width="9.140625" style="3"/>
    <col min="16100" max="16100" width="71.42578125" style="3" customWidth="1"/>
    <col min="16101" max="16101" width="27.85546875" style="3" customWidth="1"/>
    <col min="16102" max="16116" width="0" style="3" hidden="1" customWidth="1"/>
    <col min="16117" max="16121" width="16" style="3" customWidth="1"/>
    <col min="16122" max="16123" width="17.28515625" style="3" bestFit="1" customWidth="1"/>
    <col min="16124" max="16124" width="17" style="3" customWidth="1"/>
    <col min="16125" max="16136" width="17.28515625" style="3" bestFit="1" customWidth="1"/>
    <col min="16137" max="16384" width="9.140625" style="3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12" ht="20.25" x14ac:dyDescent="0.2">
      <c r="A2" s="4" t="s">
        <v>1</v>
      </c>
      <c r="B2" s="5"/>
      <c r="C2" s="5"/>
      <c r="D2" s="5"/>
      <c r="E2" s="5"/>
      <c r="F2" s="5"/>
      <c r="G2" s="5"/>
      <c r="H2" s="5"/>
    </row>
    <row r="3" spans="1:12" ht="48.75" customHeight="1" x14ac:dyDescent="0.2">
      <c r="A3" s="62" t="s">
        <v>57</v>
      </c>
    </row>
    <row r="4" spans="1:12" ht="48.75" customHeight="1" x14ac:dyDescent="0.2">
      <c r="A4" s="63" t="s">
        <v>55</v>
      </c>
      <c r="B4" s="63"/>
      <c r="C4" s="63"/>
      <c r="D4" s="63"/>
      <c r="E4" s="63"/>
      <c r="F4" s="63"/>
      <c r="G4" s="63"/>
      <c r="H4" s="8"/>
    </row>
    <row r="5" spans="1:12" ht="11.25" customHeight="1" thickBot="1" x14ac:dyDescent="0.25">
      <c r="A5" s="9"/>
      <c r="B5" s="10"/>
      <c r="C5" s="11"/>
      <c r="D5" s="11"/>
      <c r="E5" s="11"/>
      <c r="F5" s="11"/>
      <c r="G5" s="11"/>
      <c r="H5" s="11"/>
    </row>
    <row r="6" spans="1:12" ht="14.1" customHeight="1" thickBot="1" x14ac:dyDescent="0.25">
      <c r="A6" s="64"/>
      <c r="B6" s="66"/>
      <c r="C6" s="12">
        <v>2021</v>
      </c>
      <c r="D6" s="12">
        <f>C6+1</f>
        <v>2022</v>
      </c>
      <c r="E6" s="12">
        <f t="shared" ref="E6:G6" si="0">D6+1</f>
        <v>2023</v>
      </c>
      <c r="F6" s="12">
        <f t="shared" si="0"/>
        <v>2024</v>
      </c>
      <c r="G6" s="12">
        <f t="shared" si="0"/>
        <v>2025</v>
      </c>
      <c r="H6"/>
    </row>
    <row r="7" spans="1:12" thickBot="1" x14ac:dyDescent="0.25">
      <c r="A7" s="65"/>
      <c r="B7" s="67" t="s">
        <v>2</v>
      </c>
      <c r="C7" s="12" t="s">
        <v>3</v>
      </c>
      <c r="D7" s="68" t="s">
        <v>4</v>
      </c>
      <c r="E7" s="69"/>
      <c r="F7" s="69"/>
      <c r="G7" s="70"/>
      <c r="H7"/>
    </row>
    <row r="8" spans="1:12" ht="15.75" thickBot="1" x14ac:dyDescent="0.25">
      <c r="A8" s="13" t="s">
        <v>5</v>
      </c>
      <c r="B8" s="14"/>
      <c r="C8" s="15">
        <v>69.061800000000005</v>
      </c>
      <c r="D8" s="15">
        <v>80.138599999999997</v>
      </c>
      <c r="E8" s="15">
        <v>71.359200000000001</v>
      </c>
      <c r="F8" s="15">
        <v>65.951700000000002</v>
      </c>
      <c r="G8" s="15">
        <v>61.247100000000003</v>
      </c>
      <c r="H8"/>
      <c r="K8" s="16"/>
      <c r="L8" s="16"/>
    </row>
    <row r="9" spans="1:12" thickBot="1" x14ac:dyDescent="0.3">
      <c r="A9" s="17" t="s">
        <v>6</v>
      </c>
      <c r="B9" s="18"/>
      <c r="C9" s="19" t="s">
        <v>56</v>
      </c>
      <c r="D9" s="19" t="s">
        <v>56</v>
      </c>
      <c r="E9" s="19" t="s">
        <v>56</v>
      </c>
      <c r="F9" s="19" t="s">
        <v>56</v>
      </c>
      <c r="G9" s="19" t="s">
        <v>56</v>
      </c>
      <c r="H9"/>
    </row>
    <row r="10" spans="1:12" ht="15" x14ac:dyDescent="0.2">
      <c r="A10" s="20" t="s">
        <v>7</v>
      </c>
      <c r="B10" s="14" t="s">
        <v>8</v>
      </c>
      <c r="C10" s="21">
        <v>108.39</v>
      </c>
      <c r="D10" s="21">
        <v>117.4991</v>
      </c>
      <c r="E10" s="21">
        <v>106.1082</v>
      </c>
      <c r="F10" s="21">
        <v>104.0142</v>
      </c>
      <c r="G10" s="22">
        <v>104.0061</v>
      </c>
      <c r="H10"/>
    </row>
    <row r="11" spans="1:12" ht="15.75" thickBot="1" x14ac:dyDescent="0.25">
      <c r="A11" s="20" t="s">
        <v>9</v>
      </c>
      <c r="B11" s="14" t="s">
        <v>10</v>
      </c>
      <c r="C11" s="21">
        <v>106.69450000000001</v>
      </c>
      <c r="D11" s="21">
        <v>116.46769999999999</v>
      </c>
      <c r="E11" s="21">
        <v>109.00409999999999</v>
      </c>
      <c r="F11" s="21">
        <v>104.6123</v>
      </c>
      <c r="G11" s="22">
        <v>104.01990000000001</v>
      </c>
      <c r="H11"/>
    </row>
    <row r="12" spans="1:12" thickBot="1" x14ac:dyDescent="0.3">
      <c r="A12" s="17" t="s">
        <v>11</v>
      </c>
      <c r="B12" s="18"/>
      <c r="C12" s="19" t="s">
        <v>56</v>
      </c>
      <c r="D12" s="19" t="s">
        <v>56</v>
      </c>
      <c r="E12" s="19" t="s">
        <v>56</v>
      </c>
      <c r="F12" s="19" t="s">
        <v>56</v>
      </c>
      <c r="G12" s="19" t="s">
        <v>56</v>
      </c>
      <c r="H12"/>
    </row>
    <row r="13" spans="1:12" ht="15" x14ac:dyDescent="0.2">
      <c r="A13" s="23" t="s">
        <v>12</v>
      </c>
      <c r="B13" s="14" t="s">
        <v>13</v>
      </c>
      <c r="C13" s="24">
        <v>131014.9892</v>
      </c>
      <c r="D13" s="24">
        <v>140719.4564</v>
      </c>
      <c r="E13" s="24">
        <v>147762.21249999999</v>
      </c>
      <c r="F13" s="24">
        <v>158149.67610000001</v>
      </c>
      <c r="G13" s="24">
        <v>167851.59169999999</v>
      </c>
      <c r="H13"/>
    </row>
    <row r="14" spans="1:12" ht="15" x14ac:dyDescent="0.2">
      <c r="A14" s="23" t="s">
        <v>14</v>
      </c>
      <c r="B14" s="14" t="s">
        <v>10</v>
      </c>
      <c r="C14" s="25">
        <v>104.7</v>
      </c>
      <c r="D14" s="25">
        <v>92.150899999999993</v>
      </c>
      <c r="E14" s="25">
        <v>99.262</v>
      </c>
      <c r="F14" s="25">
        <v>103.1525</v>
      </c>
      <c r="G14" s="25">
        <v>102.6116</v>
      </c>
      <c r="H14"/>
    </row>
    <row r="15" spans="1:12" ht="15.75" thickBot="1" x14ac:dyDescent="0.25">
      <c r="A15" s="20" t="s">
        <v>15</v>
      </c>
      <c r="B15" s="14" t="s">
        <v>10</v>
      </c>
      <c r="C15" s="25">
        <v>116.5</v>
      </c>
      <c r="D15" s="25">
        <v>116.5557</v>
      </c>
      <c r="E15" s="25">
        <v>105.7855</v>
      </c>
      <c r="F15" s="25">
        <v>103.75879999999999</v>
      </c>
      <c r="G15" s="25">
        <v>103.43340000000001</v>
      </c>
      <c r="H15"/>
    </row>
    <row r="16" spans="1:12" thickBot="1" x14ac:dyDescent="0.3">
      <c r="A16" s="17" t="s">
        <v>16</v>
      </c>
      <c r="B16" s="18"/>
      <c r="C16" s="19" t="s">
        <v>56</v>
      </c>
      <c r="D16" s="19"/>
      <c r="E16" s="19" t="s">
        <v>56</v>
      </c>
      <c r="F16" s="19" t="s">
        <v>56</v>
      </c>
      <c r="G16" s="19" t="s">
        <v>56</v>
      </c>
      <c r="H16"/>
    </row>
    <row r="17" spans="1:8" ht="15" x14ac:dyDescent="0.2">
      <c r="A17" s="23" t="s">
        <v>12</v>
      </c>
      <c r="B17" s="14" t="s">
        <v>13</v>
      </c>
      <c r="C17" s="24">
        <v>91640.664000000004</v>
      </c>
      <c r="D17" s="24">
        <v>103016.03320000001</v>
      </c>
      <c r="E17" s="24">
        <v>107299.2977</v>
      </c>
      <c r="F17" s="24">
        <v>111771.76</v>
      </c>
      <c r="G17" s="24">
        <v>118397.7969</v>
      </c>
      <c r="H17"/>
    </row>
    <row r="18" spans="1:8" ht="15" x14ac:dyDescent="0.2">
      <c r="A18" s="20" t="s">
        <v>17</v>
      </c>
      <c r="B18" s="14" t="s">
        <v>10</v>
      </c>
      <c r="C18" s="25">
        <v>105.3</v>
      </c>
      <c r="D18" s="25">
        <v>95.7521421</v>
      </c>
      <c r="E18" s="25">
        <v>100.44152553000001</v>
      </c>
      <c r="F18" s="25">
        <v>101.72676959</v>
      </c>
      <c r="G18" s="25">
        <v>102.11752572</v>
      </c>
      <c r="H18"/>
    </row>
    <row r="19" spans="1:8" ht="30.75" thickBot="1" x14ac:dyDescent="0.25">
      <c r="A19" s="20" t="s">
        <v>18</v>
      </c>
      <c r="B19" s="14" t="s">
        <v>10</v>
      </c>
      <c r="C19" s="25">
        <v>124.9</v>
      </c>
      <c r="D19" s="25">
        <v>117.4</v>
      </c>
      <c r="E19" s="25">
        <v>103.7</v>
      </c>
      <c r="F19" s="25">
        <v>102.4</v>
      </c>
      <c r="G19" s="25">
        <v>103.7316</v>
      </c>
      <c r="H19"/>
    </row>
    <row r="20" spans="1:8" thickBot="1" x14ac:dyDescent="0.3">
      <c r="A20" s="17" t="s">
        <v>19</v>
      </c>
      <c r="B20" s="18"/>
      <c r="C20" s="19" t="s">
        <v>56</v>
      </c>
      <c r="D20" s="19" t="s">
        <v>56</v>
      </c>
      <c r="E20" s="19" t="s">
        <v>56</v>
      </c>
      <c r="F20" s="19" t="s">
        <v>56</v>
      </c>
      <c r="G20" s="19" t="s">
        <v>56</v>
      </c>
      <c r="H20"/>
    </row>
    <row r="21" spans="1:8" ht="15" x14ac:dyDescent="0.2">
      <c r="A21" s="23" t="s">
        <v>12</v>
      </c>
      <c r="B21" s="14" t="s">
        <v>13</v>
      </c>
      <c r="C21" s="26">
        <v>22945.383600000001</v>
      </c>
      <c r="D21" s="26">
        <v>20602.292799999999</v>
      </c>
      <c r="E21" s="26">
        <v>22069.2585</v>
      </c>
      <c r="F21" s="26">
        <v>25307.193899999998</v>
      </c>
      <c r="G21" s="26">
        <v>27927.601900000001</v>
      </c>
      <c r="H21"/>
    </row>
    <row r="22" spans="1:8" ht="15" x14ac:dyDescent="0.2">
      <c r="A22" s="23" t="s">
        <v>14</v>
      </c>
      <c r="B22" s="14" t="s">
        <v>10</v>
      </c>
      <c r="C22" s="25">
        <v>107.7</v>
      </c>
      <c r="D22" s="25">
        <v>80.599999999999994</v>
      </c>
      <c r="E22" s="25">
        <v>100.3</v>
      </c>
      <c r="F22" s="25">
        <v>108.9</v>
      </c>
      <c r="G22" s="25">
        <v>105.3</v>
      </c>
      <c r="H22"/>
    </row>
    <row r="23" spans="1:8" s="76" customFormat="1" ht="15.75" thickBot="1" x14ac:dyDescent="0.25">
      <c r="A23" s="71" t="s">
        <v>20</v>
      </c>
      <c r="B23" s="72" t="s">
        <v>10</v>
      </c>
      <c r="C23" s="73">
        <v>104.9354</v>
      </c>
      <c r="D23" s="73">
        <v>111.4</v>
      </c>
      <c r="E23" s="73">
        <v>106.8</v>
      </c>
      <c r="F23" s="73">
        <v>105.3</v>
      </c>
      <c r="G23" s="74">
        <v>104.8</v>
      </c>
      <c r="H23" s="75"/>
    </row>
    <row r="24" spans="1:8" thickBot="1" x14ac:dyDescent="0.3">
      <c r="A24" s="17" t="s">
        <v>21</v>
      </c>
      <c r="B24" s="18"/>
      <c r="C24" s="19" t="s">
        <v>56</v>
      </c>
      <c r="D24" s="19" t="s">
        <v>56</v>
      </c>
      <c r="E24" s="19" t="s">
        <v>56</v>
      </c>
      <c r="F24" s="19" t="s">
        <v>56</v>
      </c>
      <c r="G24" s="19" t="s">
        <v>56</v>
      </c>
      <c r="H24"/>
    </row>
    <row r="25" spans="1:8" ht="15" x14ac:dyDescent="0.2">
      <c r="A25" s="23" t="s">
        <v>12</v>
      </c>
      <c r="B25" s="27" t="s">
        <v>13</v>
      </c>
      <c r="C25" s="24">
        <v>39257.4</v>
      </c>
      <c r="D25" s="24">
        <v>42544.4614</v>
      </c>
      <c r="E25" s="24">
        <v>48035.109499999999</v>
      </c>
      <c r="F25" s="24">
        <v>52886.321100000001</v>
      </c>
      <c r="G25" s="24">
        <v>57167.079100000003</v>
      </c>
      <c r="H25"/>
    </row>
    <row r="26" spans="1:8" ht="15" x14ac:dyDescent="0.2">
      <c r="A26" s="23" t="s">
        <v>14</v>
      </c>
      <c r="B26" s="27" t="s">
        <v>10</v>
      </c>
      <c r="C26" s="25">
        <v>107.3</v>
      </c>
      <c r="D26" s="25">
        <v>91.3</v>
      </c>
      <c r="E26" s="25">
        <v>102.5</v>
      </c>
      <c r="F26" s="25">
        <v>104.9</v>
      </c>
      <c r="G26" s="25">
        <v>103.75</v>
      </c>
      <c r="H26"/>
    </row>
    <row r="27" spans="1:8" ht="15" x14ac:dyDescent="0.2">
      <c r="A27" s="23" t="s">
        <v>20</v>
      </c>
      <c r="B27" s="27" t="s">
        <v>10</v>
      </c>
      <c r="C27" s="25">
        <v>108.00879999999999</v>
      </c>
      <c r="D27" s="25">
        <v>118.7</v>
      </c>
      <c r="E27" s="25">
        <v>110.1519</v>
      </c>
      <c r="F27" s="25">
        <v>104.9564</v>
      </c>
      <c r="G27" s="25">
        <v>104.1872</v>
      </c>
      <c r="H27"/>
    </row>
    <row r="28" spans="1:8" ht="15.75" thickBot="1" x14ac:dyDescent="0.25">
      <c r="A28" s="28" t="s">
        <v>22</v>
      </c>
      <c r="B28" s="29" t="s">
        <v>23</v>
      </c>
      <c r="C28" s="30">
        <v>29.964099999999998</v>
      </c>
      <c r="D28" s="30">
        <v>30.233499999999999</v>
      </c>
      <c r="E28" s="30">
        <v>32.508400000000002</v>
      </c>
      <c r="F28" s="30">
        <v>33.4407</v>
      </c>
      <c r="G28" s="30">
        <v>34.058100000000003</v>
      </c>
      <c r="H28"/>
    </row>
    <row r="29" spans="1:8" thickBot="1" x14ac:dyDescent="0.3">
      <c r="A29" s="17" t="s">
        <v>24</v>
      </c>
      <c r="B29" s="18"/>
      <c r="C29" s="19" t="s">
        <v>56</v>
      </c>
      <c r="D29" s="19" t="s">
        <v>56</v>
      </c>
      <c r="E29" s="19" t="s">
        <v>56</v>
      </c>
      <c r="F29" s="19" t="s">
        <v>56</v>
      </c>
      <c r="G29" s="19" t="s">
        <v>56</v>
      </c>
      <c r="H29"/>
    </row>
    <row r="30" spans="1:8" ht="15" x14ac:dyDescent="0.2">
      <c r="A30" s="23" t="s">
        <v>12</v>
      </c>
      <c r="B30" s="27" t="s">
        <v>13</v>
      </c>
      <c r="C30" s="24">
        <v>11062</v>
      </c>
      <c r="D30" s="24">
        <v>11196.724099999999</v>
      </c>
      <c r="E30" s="24">
        <v>12275.078799999999</v>
      </c>
      <c r="F30" s="24">
        <v>13382.788699999999</v>
      </c>
      <c r="G30" s="24">
        <v>14164.6522</v>
      </c>
      <c r="H30"/>
    </row>
    <row r="31" spans="1:8" ht="15" x14ac:dyDescent="0.2">
      <c r="A31" s="23" t="s">
        <v>14</v>
      </c>
      <c r="B31" s="27" t="s">
        <v>10</v>
      </c>
      <c r="C31" s="25">
        <v>114.1</v>
      </c>
      <c r="D31" s="25">
        <v>92.1</v>
      </c>
      <c r="E31" s="25">
        <v>102.9</v>
      </c>
      <c r="F31" s="25">
        <v>104.5</v>
      </c>
      <c r="G31" s="25">
        <v>101.45</v>
      </c>
      <c r="H31"/>
    </row>
    <row r="32" spans="1:8" ht="15" x14ac:dyDescent="0.2">
      <c r="A32" s="23" t="s">
        <v>20</v>
      </c>
      <c r="B32" s="27" t="s">
        <v>10</v>
      </c>
      <c r="C32" s="25">
        <v>104.3105</v>
      </c>
      <c r="D32" s="25">
        <v>109.9</v>
      </c>
      <c r="E32" s="25">
        <v>106.54130000000001</v>
      </c>
      <c r="F32" s="25">
        <v>104.3292</v>
      </c>
      <c r="G32" s="25">
        <v>104.3295</v>
      </c>
      <c r="H32"/>
    </row>
    <row r="33" spans="1:8" ht="15.75" thickBot="1" x14ac:dyDescent="0.25">
      <c r="A33" s="23" t="s">
        <v>22</v>
      </c>
      <c r="B33" s="27" t="s">
        <v>23</v>
      </c>
      <c r="C33" s="25">
        <v>8.4433000000000007</v>
      </c>
      <c r="D33" s="25">
        <v>7.9568000000000003</v>
      </c>
      <c r="E33" s="25">
        <v>8.3072999999999997</v>
      </c>
      <c r="F33" s="25">
        <v>8.4620999999999995</v>
      </c>
      <c r="G33" s="25">
        <v>8.4388000000000005</v>
      </c>
      <c r="H33"/>
    </row>
    <row r="34" spans="1:8" thickBot="1" x14ac:dyDescent="0.3">
      <c r="A34" s="17" t="s">
        <v>25</v>
      </c>
      <c r="B34" s="18"/>
      <c r="C34" s="19" t="s">
        <v>56</v>
      </c>
      <c r="D34" s="19" t="s">
        <v>56</v>
      </c>
      <c r="E34" s="19" t="s">
        <v>56</v>
      </c>
      <c r="F34" s="19" t="s">
        <v>56</v>
      </c>
      <c r="G34" s="19" t="s">
        <v>56</v>
      </c>
      <c r="H34"/>
    </row>
    <row r="35" spans="1:8" ht="15" x14ac:dyDescent="0.2">
      <c r="A35" s="23" t="s">
        <v>12</v>
      </c>
      <c r="B35" s="14" t="s">
        <v>13</v>
      </c>
      <c r="C35" s="24">
        <v>38697.975200000001</v>
      </c>
      <c r="D35" s="24">
        <v>32534.641800000001</v>
      </c>
      <c r="E35" s="24">
        <v>33339.835200000001</v>
      </c>
      <c r="F35" s="24">
        <v>37058.655400000003</v>
      </c>
      <c r="G35" s="24">
        <v>39855.127399999998</v>
      </c>
      <c r="H35"/>
    </row>
    <row r="36" spans="1:8" ht="15" x14ac:dyDescent="0.2">
      <c r="A36" s="20" t="s">
        <v>14</v>
      </c>
      <c r="B36" s="14" t="s">
        <v>10</v>
      </c>
      <c r="C36" s="25">
        <v>199.8389</v>
      </c>
      <c r="D36" s="25">
        <v>84.0732</v>
      </c>
      <c r="E36" s="25">
        <v>102.47490000000001</v>
      </c>
      <c r="F36" s="25">
        <v>111.15430000000001</v>
      </c>
      <c r="G36" s="25">
        <v>107.5461</v>
      </c>
      <c r="H36"/>
    </row>
    <row r="37" spans="1:8" ht="15.75" thickBot="1" x14ac:dyDescent="0.25">
      <c r="A37" s="23" t="s">
        <v>22</v>
      </c>
      <c r="B37" s="14" t="s">
        <v>23</v>
      </c>
      <c r="C37" s="25">
        <v>29.537099999999999</v>
      </c>
      <c r="D37" s="25">
        <v>23.120200000000001</v>
      </c>
      <c r="E37" s="25">
        <v>22.563199999999998</v>
      </c>
      <c r="F37" s="25">
        <v>23.432600000000001</v>
      </c>
      <c r="G37" s="25">
        <v>23.744299999999999</v>
      </c>
      <c r="H37"/>
    </row>
    <row r="38" spans="1:8" ht="32.25" thickBot="1" x14ac:dyDescent="0.3">
      <c r="A38" s="17" t="s">
        <v>26</v>
      </c>
      <c r="B38" s="18"/>
      <c r="C38" s="19" t="s">
        <v>56</v>
      </c>
      <c r="D38" s="19"/>
      <c r="E38" s="19"/>
      <c r="F38" s="19"/>
      <c r="G38" s="19"/>
      <c r="H38"/>
    </row>
    <row r="39" spans="1:8" ht="15" x14ac:dyDescent="0.2">
      <c r="A39" s="23" t="s">
        <v>12</v>
      </c>
      <c r="B39" s="14" t="s">
        <v>13</v>
      </c>
      <c r="C39" s="24">
        <v>51342.3413</v>
      </c>
      <c r="D39" s="24">
        <v>51346.299899999998</v>
      </c>
      <c r="E39" s="24">
        <v>53812.816700000003</v>
      </c>
      <c r="F39" s="24">
        <v>59477.775300000001</v>
      </c>
      <c r="G39" s="24">
        <v>63849.948199999999</v>
      </c>
      <c r="H39"/>
    </row>
    <row r="40" spans="1:8" ht="15" x14ac:dyDescent="0.2">
      <c r="A40" s="20" t="s">
        <v>14</v>
      </c>
      <c r="B40" s="14" t="s">
        <v>10</v>
      </c>
      <c r="C40" s="25">
        <v>175.29140000000001</v>
      </c>
      <c r="D40" s="25">
        <v>100.0077</v>
      </c>
      <c r="E40" s="25">
        <v>104.80370000000001</v>
      </c>
      <c r="F40" s="25">
        <v>110.52719999999999</v>
      </c>
      <c r="G40" s="25">
        <v>107.3509</v>
      </c>
      <c r="H40"/>
    </row>
    <row r="41" spans="1:8" ht="15.75" thickBot="1" x14ac:dyDescent="0.25">
      <c r="A41" s="23" t="s">
        <v>22</v>
      </c>
      <c r="B41" s="14" t="s">
        <v>23</v>
      </c>
      <c r="C41" s="25">
        <v>39.188099999999999</v>
      </c>
      <c r="D41" s="25">
        <v>36.488399999999999</v>
      </c>
      <c r="E41" s="25">
        <v>36.418500000000002</v>
      </c>
      <c r="F41" s="25">
        <v>37.608499999999999</v>
      </c>
      <c r="G41" s="25">
        <v>38.039499999999997</v>
      </c>
      <c r="H41"/>
    </row>
    <row r="42" spans="1:8" thickBot="1" x14ac:dyDescent="0.3">
      <c r="A42" s="17" t="s">
        <v>27</v>
      </c>
      <c r="B42" s="18"/>
      <c r="C42" s="19" t="s">
        <v>56</v>
      </c>
      <c r="D42" s="19"/>
      <c r="E42" s="19"/>
      <c r="F42" s="19"/>
      <c r="G42" s="19"/>
      <c r="H42"/>
    </row>
    <row r="43" spans="1:8" ht="15" x14ac:dyDescent="0.2">
      <c r="A43" s="23" t="s">
        <v>12</v>
      </c>
      <c r="B43" s="14" t="s">
        <v>13</v>
      </c>
      <c r="C43" s="24">
        <v>8847.3696999999993</v>
      </c>
      <c r="D43" s="24">
        <v>9607.6491000000005</v>
      </c>
      <c r="E43" s="24">
        <v>10335.8591</v>
      </c>
      <c r="F43" s="24">
        <v>11159.996999999999</v>
      </c>
      <c r="G43" s="24">
        <v>12090.0067</v>
      </c>
      <c r="H43"/>
    </row>
    <row r="44" spans="1:8" ht="15" x14ac:dyDescent="0.2">
      <c r="A44" s="20" t="s">
        <v>14</v>
      </c>
      <c r="B44" s="14" t="s">
        <v>10</v>
      </c>
      <c r="C44" s="25">
        <v>109.5</v>
      </c>
      <c r="D44" s="25">
        <v>108.5933</v>
      </c>
      <c r="E44" s="25">
        <v>107.5795</v>
      </c>
      <c r="F44" s="25">
        <v>107.9736</v>
      </c>
      <c r="G44" s="25">
        <v>108.3334</v>
      </c>
      <c r="H44"/>
    </row>
    <row r="45" spans="1:8" ht="15.75" thickBot="1" x14ac:dyDescent="0.25">
      <c r="A45" s="23" t="s">
        <v>22</v>
      </c>
      <c r="B45" s="14" t="s">
        <v>23</v>
      </c>
      <c r="C45" s="25">
        <v>6.7529000000000003</v>
      </c>
      <c r="D45" s="25">
        <v>6.8274999999999997</v>
      </c>
      <c r="E45" s="25">
        <v>6.9949000000000003</v>
      </c>
      <c r="F45" s="25">
        <v>7.0566000000000004</v>
      </c>
      <c r="G45" s="25">
        <v>7.2027999999999999</v>
      </c>
      <c r="H45"/>
    </row>
    <row r="46" spans="1:8" ht="32.25" thickBot="1" x14ac:dyDescent="0.3">
      <c r="A46" s="17" t="s">
        <v>28</v>
      </c>
      <c r="B46" s="18"/>
      <c r="C46" s="19" t="s">
        <v>56</v>
      </c>
      <c r="D46" s="19"/>
      <c r="E46" s="19"/>
      <c r="F46" s="19"/>
      <c r="G46" s="19"/>
      <c r="H46"/>
    </row>
    <row r="47" spans="1:8" ht="15" x14ac:dyDescent="0.2">
      <c r="A47" s="23" t="s">
        <v>12</v>
      </c>
      <c r="B47" s="14" t="s">
        <v>13</v>
      </c>
      <c r="C47" s="24">
        <v>151235.5717</v>
      </c>
      <c r="D47" s="24">
        <v>164231.66930000001</v>
      </c>
      <c r="E47" s="24">
        <v>176679.57870000001</v>
      </c>
      <c r="F47" s="24">
        <v>190767.26430000001</v>
      </c>
      <c r="G47" s="24">
        <v>206664.70600000001</v>
      </c>
      <c r="H47"/>
    </row>
    <row r="48" spans="1:8" ht="15" x14ac:dyDescent="0.2">
      <c r="A48" s="20" t="s">
        <v>14</v>
      </c>
      <c r="B48" s="14" t="s">
        <v>10</v>
      </c>
      <c r="C48" s="25">
        <v>109.5</v>
      </c>
      <c r="D48" s="25">
        <v>108.5933</v>
      </c>
      <c r="E48" s="25">
        <v>107.5795</v>
      </c>
      <c r="F48" s="25">
        <v>107.9736</v>
      </c>
      <c r="G48" s="25">
        <v>108.3334</v>
      </c>
      <c r="H48"/>
    </row>
    <row r="49" spans="1:8" ht="15.75" thickBot="1" x14ac:dyDescent="0.25">
      <c r="A49" s="28" t="s">
        <v>22</v>
      </c>
      <c r="B49" s="31" t="s">
        <v>23</v>
      </c>
      <c r="C49" s="30">
        <v>115.43380000000001</v>
      </c>
      <c r="D49" s="30">
        <v>116.7086</v>
      </c>
      <c r="E49" s="30">
        <v>119.5702</v>
      </c>
      <c r="F49" s="30">
        <v>120.6245</v>
      </c>
      <c r="G49" s="30">
        <v>123.12350000000001</v>
      </c>
      <c r="H49"/>
    </row>
    <row r="50" spans="1:8" thickBot="1" x14ac:dyDescent="0.3">
      <c r="A50" s="17" t="s">
        <v>29</v>
      </c>
      <c r="B50" s="18"/>
      <c r="C50" s="19" t="s">
        <v>56</v>
      </c>
      <c r="D50" s="19" t="s">
        <v>56</v>
      </c>
      <c r="E50" s="19" t="s">
        <v>56</v>
      </c>
      <c r="F50" s="19" t="s">
        <v>56</v>
      </c>
      <c r="G50" s="19" t="s">
        <v>56</v>
      </c>
      <c r="H50"/>
    </row>
    <row r="51" spans="1:8" ht="15" x14ac:dyDescent="0.2">
      <c r="A51" s="23" t="s">
        <v>12</v>
      </c>
      <c r="B51" s="14" t="s">
        <v>13</v>
      </c>
      <c r="C51" s="32">
        <v>29216.219799999999</v>
      </c>
      <c r="D51" s="32">
        <v>31701.6924</v>
      </c>
      <c r="E51" s="32">
        <v>35231.383500000004</v>
      </c>
      <c r="F51" s="32">
        <v>38245.395400000001</v>
      </c>
      <c r="G51" s="32">
        <v>41404.464999999997</v>
      </c>
      <c r="H51"/>
    </row>
    <row r="52" spans="1:8" ht="15" x14ac:dyDescent="0.2">
      <c r="A52" s="23" t="s">
        <v>30</v>
      </c>
      <c r="B52" s="14" t="s">
        <v>10</v>
      </c>
      <c r="C52" s="33">
        <v>109.12350000000001</v>
      </c>
      <c r="D52" s="33">
        <v>108.5072</v>
      </c>
      <c r="E52" s="33">
        <v>111.1341</v>
      </c>
      <c r="F52" s="33">
        <v>108.5549</v>
      </c>
      <c r="G52" s="33">
        <v>108.26</v>
      </c>
      <c r="H52"/>
    </row>
    <row r="53" spans="1:8" ht="15.75" thickBot="1" x14ac:dyDescent="0.25">
      <c r="A53" s="28" t="s">
        <v>22</v>
      </c>
      <c r="B53" s="31" t="s">
        <v>31</v>
      </c>
      <c r="C53" s="34">
        <v>22.299900000000001</v>
      </c>
      <c r="D53" s="34">
        <v>22.528300000000002</v>
      </c>
      <c r="E53" s="34">
        <v>23.843299999999999</v>
      </c>
      <c r="F53" s="34">
        <v>24.183</v>
      </c>
      <c r="G53" s="34">
        <v>24.667300000000001</v>
      </c>
      <c r="H53"/>
    </row>
    <row r="54" spans="1:8" ht="32.25" thickBot="1" x14ac:dyDescent="0.25">
      <c r="A54" s="17" t="s">
        <v>32</v>
      </c>
      <c r="B54" s="35" t="s">
        <v>33</v>
      </c>
      <c r="C54" s="36">
        <v>56544.686199999996</v>
      </c>
      <c r="D54" s="36">
        <v>63378.172700000003</v>
      </c>
      <c r="E54" s="36">
        <v>69636.573399999994</v>
      </c>
      <c r="F54" s="36">
        <v>74996.768400000001</v>
      </c>
      <c r="G54" s="36">
        <v>79835.558900000004</v>
      </c>
      <c r="H54"/>
    </row>
    <row r="55" spans="1:8" ht="15.75" thickBot="1" x14ac:dyDescent="0.25">
      <c r="A55" s="28"/>
      <c r="B55" s="37" t="s">
        <v>10</v>
      </c>
      <c r="C55" s="38">
        <v>109.83710000000001</v>
      </c>
      <c r="D55" s="38">
        <v>112.0851</v>
      </c>
      <c r="E55" s="38">
        <v>109.8747</v>
      </c>
      <c r="F55" s="38">
        <v>107.6974</v>
      </c>
      <c r="G55" s="38">
        <v>106.452</v>
      </c>
      <c r="H55"/>
    </row>
    <row r="56" spans="1:8" ht="32.25" thickBot="1" x14ac:dyDescent="0.25">
      <c r="A56" s="17" t="s">
        <v>34</v>
      </c>
      <c r="B56" s="35" t="s">
        <v>10</v>
      </c>
      <c r="C56" s="39">
        <v>102.94970000000001</v>
      </c>
      <c r="D56" s="39">
        <v>96.237099999999998</v>
      </c>
      <c r="E56" s="39">
        <v>100.7987</v>
      </c>
      <c r="F56" s="39">
        <v>102.9491</v>
      </c>
      <c r="G56" s="39">
        <v>102.3381</v>
      </c>
      <c r="H56"/>
    </row>
    <row r="57" spans="1:8" ht="32.25" thickBot="1" x14ac:dyDescent="0.25">
      <c r="A57" s="17" t="s">
        <v>35</v>
      </c>
      <c r="B57" s="35" t="s">
        <v>10</v>
      </c>
      <c r="C57" s="39">
        <v>103.0424</v>
      </c>
      <c r="D57" s="39">
        <v>93.2072</v>
      </c>
      <c r="E57" s="39">
        <v>101.3085</v>
      </c>
      <c r="F57" s="39">
        <v>104.3147</v>
      </c>
      <c r="G57" s="39">
        <v>103.03100000000001</v>
      </c>
      <c r="H57"/>
    </row>
    <row r="58" spans="1:8" ht="32.25" thickBot="1" x14ac:dyDescent="0.25">
      <c r="A58" s="17" t="s">
        <v>36</v>
      </c>
      <c r="B58" s="35" t="s">
        <v>33</v>
      </c>
      <c r="C58" s="36">
        <v>11653</v>
      </c>
      <c r="D58" s="36">
        <v>12654</v>
      </c>
      <c r="E58" s="36">
        <v>13203.578100000001</v>
      </c>
      <c r="F58" s="36">
        <v>14412.472299999999</v>
      </c>
      <c r="G58" s="36">
        <v>16004.995000000001</v>
      </c>
      <c r="H58"/>
    </row>
    <row r="59" spans="1:8" ht="15" x14ac:dyDescent="0.2">
      <c r="A59" s="20"/>
      <c r="B59" s="14" t="s">
        <v>10</v>
      </c>
      <c r="C59" s="22">
        <v>103.0145</v>
      </c>
      <c r="D59" s="22">
        <v>108.59010000000001</v>
      </c>
      <c r="E59" s="22">
        <v>104.34310000000001</v>
      </c>
      <c r="F59" s="22">
        <v>109.1558</v>
      </c>
      <c r="G59" s="22">
        <v>111.0496</v>
      </c>
      <c r="H59"/>
    </row>
    <row r="60" spans="1:8" ht="15" x14ac:dyDescent="0.2">
      <c r="A60" s="20" t="s">
        <v>37</v>
      </c>
      <c r="B60" s="14" t="s">
        <v>33</v>
      </c>
      <c r="C60" s="32">
        <v>12701.77</v>
      </c>
      <c r="D60" s="32">
        <v>13792.86</v>
      </c>
      <c r="E60" s="32">
        <v>14391.900100000001</v>
      </c>
      <c r="F60" s="32">
        <v>15709.594800000001</v>
      </c>
      <c r="G60" s="32">
        <v>17445.444599999999</v>
      </c>
      <c r="H60"/>
    </row>
    <row r="61" spans="1:8" ht="15" x14ac:dyDescent="0.2">
      <c r="A61" s="20" t="s">
        <v>38</v>
      </c>
      <c r="B61" s="14" t="s">
        <v>33</v>
      </c>
      <c r="C61" s="32">
        <v>10021.58</v>
      </c>
      <c r="D61" s="32">
        <v>10882.44</v>
      </c>
      <c r="E61" s="32">
        <v>11355.209199999999</v>
      </c>
      <c r="F61" s="32">
        <v>12394.726199999999</v>
      </c>
      <c r="G61" s="32">
        <v>13764.295700000001</v>
      </c>
      <c r="H61"/>
    </row>
    <row r="62" spans="1:8" ht="15.75" thickBot="1" x14ac:dyDescent="0.25">
      <c r="A62" s="20" t="s">
        <v>39</v>
      </c>
      <c r="B62" s="14" t="s">
        <v>33</v>
      </c>
      <c r="C62" s="32">
        <v>11303.41</v>
      </c>
      <c r="D62" s="32">
        <v>12274.38</v>
      </c>
      <c r="E62" s="32">
        <v>12808.527</v>
      </c>
      <c r="F62" s="32">
        <v>13980.0982</v>
      </c>
      <c r="G62" s="32">
        <v>15524.8452</v>
      </c>
      <c r="H62"/>
    </row>
    <row r="63" spans="1:8" thickBot="1" x14ac:dyDescent="0.25">
      <c r="A63" s="17" t="s">
        <v>40</v>
      </c>
      <c r="B63" s="35"/>
      <c r="C63" s="36" t="s">
        <v>56</v>
      </c>
      <c r="D63" s="36" t="s">
        <v>56</v>
      </c>
      <c r="E63" s="36" t="s">
        <v>56</v>
      </c>
      <c r="F63" s="36" t="s">
        <v>56</v>
      </c>
      <c r="G63" s="36" t="s">
        <v>56</v>
      </c>
      <c r="H63"/>
    </row>
    <row r="64" spans="1:8" ht="30" x14ac:dyDescent="0.2">
      <c r="A64" s="23" t="s">
        <v>41</v>
      </c>
      <c r="B64" s="27" t="s">
        <v>42</v>
      </c>
      <c r="C64" s="22">
        <v>493.82130000000001</v>
      </c>
      <c r="D64" s="22">
        <v>482.37450000000001</v>
      </c>
      <c r="E64" s="22">
        <v>451.60669999999999</v>
      </c>
      <c r="F64" s="22">
        <v>450.40469999999999</v>
      </c>
      <c r="G64" s="22">
        <v>449.2885</v>
      </c>
      <c r="H64"/>
    </row>
    <row r="65" spans="1:10" ht="15" x14ac:dyDescent="0.2">
      <c r="A65" s="23" t="s">
        <v>43</v>
      </c>
      <c r="B65" s="27" t="s">
        <v>10</v>
      </c>
      <c r="C65" s="22">
        <v>148.12799999999999</v>
      </c>
      <c r="D65" s="22">
        <v>97.682000000000002</v>
      </c>
      <c r="E65" s="22">
        <v>93.621600000000001</v>
      </c>
      <c r="F65" s="22">
        <v>99.733800000000002</v>
      </c>
      <c r="G65" s="22">
        <v>99.752200000000002</v>
      </c>
      <c r="H65"/>
    </row>
    <row r="66" spans="1:10" ht="15" x14ac:dyDescent="0.2">
      <c r="A66" s="23" t="s">
        <v>44</v>
      </c>
      <c r="B66" s="27" t="s">
        <v>10</v>
      </c>
      <c r="C66" s="22">
        <v>101.7</v>
      </c>
      <c r="D66" s="22">
        <v>85.781599999999997</v>
      </c>
      <c r="E66" s="22">
        <v>100.5868</v>
      </c>
      <c r="F66" s="22">
        <v>102.86360000000001</v>
      </c>
      <c r="G66" s="22">
        <v>101.9188</v>
      </c>
      <c r="H66"/>
    </row>
    <row r="67" spans="1:10" ht="15.75" thickBot="1" x14ac:dyDescent="0.25">
      <c r="A67" s="23" t="s">
        <v>22</v>
      </c>
      <c r="B67" s="14" t="s">
        <v>31</v>
      </c>
      <c r="C67" s="25">
        <v>27.758500000000002</v>
      </c>
      <c r="D67" s="25">
        <v>26.292400000000001</v>
      </c>
      <c r="E67" s="25">
        <v>23.539000000000001</v>
      </c>
      <c r="F67" s="25">
        <v>22.416699999999999</v>
      </c>
      <c r="G67" s="25">
        <v>21.682600000000001</v>
      </c>
      <c r="H67"/>
    </row>
    <row r="68" spans="1:10" thickBot="1" x14ac:dyDescent="0.25">
      <c r="A68" s="17" t="s">
        <v>45</v>
      </c>
      <c r="B68" s="35"/>
      <c r="C68" s="36" t="s">
        <v>56</v>
      </c>
      <c r="D68" s="36" t="s">
        <v>56</v>
      </c>
      <c r="E68" s="36" t="s">
        <v>56</v>
      </c>
      <c r="F68" s="36" t="s">
        <v>56</v>
      </c>
      <c r="G68" s="36" t="s">
        <v>56</v>
      </c>
      <c r="H68"/>
    </row>
    <row r="69" spans="1:10" ht="30" x14ac:dyDescent="0.2">
      <c r="A69" s="23" t="s">
        <v>41</v>
      </c>
      <c r="B69" s="14" t="s">
        <v>42</v>
      </c>
      <c r="C69" s="22">
        <v>249.57749999999999</v>
      </c>
      <c r="D69" s="22">
        <v>212.01599999999999</v>
      </c>
      <c r="E69" s="22">
        <v>214.4298</v>
      </c>
      <c r="F69" s="22">
        <v>229.5855</v>
      </c>
      <c r="G69" s="22">
        <v>244.6096</v>
      </c>
      <c r="H69"/>
    </row>
    <row r="70" spans="1:10" ht="15" x14ac:dyDescent="0.2">
      <c r="A70" s="23" t="s">
        <v>44</v>
      </c>
      <c r="B70" s="14" t="s">
        <v>10</v>
      </c>
      <c r="C70" s="22">
        <v>103.99720000000001</v>
      </c>
      <c r="D70" s="22">
        <v>80.062600000000003</v>
      </c>
      <c r="E70" s="22">
        <v>102.7388</v>
      </c>
      <c r="F70" s="22">
        <v>106.0988</v>
      </c>
      <c r="G70" s="22">
        <v>104.6905</v>
      </c>
      <c r="H70"/>
    </row>
    <row r="71" spans="1:10" ht="15.75" thickBot="1" x14ac:dyDescent="0.25">
      <c r="A71" s="23" t="s">
        <v>22</v>
      </c>
      <c r="B71" s="14" t="s">
        <v>31</v>
      </c>
      <c r="C71" s="25">
        <v>14.029199999999999</v>
      </c>
      <c r="D71" s="25">
        <v>11.5562</v>
      </c>
      <c r="E71" s="25">
        <v>11.1767</v>
      </c>
      <c r="F71" s="25">
        <v>11.426500000000001</v>
      </c>
      <c r="G71" s="25">
        <v>11.8048</v>
      </c>
      <c r="H71"/>
    </row>
    <row r="72" spans="1:10" thickBot="1" x14ac:dyDescent="0.25">
      <c r="A72" s="17" t="s">
        <v>46</v>
      </c>
      <c r="B72" s="35"/>
      <c r="C72" s="36" t="s">
        <v>56</v>
      </c>
      <c r="D72" s="36" t="s">
        <v>56</v>
      </c>
      <c r="E72" s="36" t="s">
        <v>56</v>
      </c>
      <c r="F72" s="36" t="s">
        <v>56</v>
      </c>
      <c r="G72" s="36" t="s">
        <v>56</v>
      </c>
      <c r="H72"/>
    </row>
    <row r="73" spans="1:10" ht="30" x14ac:dyDescent="0.2">
      <c r="A73" s="23" t="s">
        <v>41</v>
      </c>
      <c r="B73" s="14" t="s">
        <v>42</v>
      </c>
      <c r="C73" s="22">
        <v>244.2439</v>
      </c>
      <c r="D73" s="22">
        <v>270.35840000000002</v>
      </c>
      <c r="E73" s="22">
        <v>237.17699999999999</v>
      </c>
      <c r="F73" s="22">
        <v>220.8192</v>
      </c>
      <c r="G73" s="22">
        <v>204.6789</v>
      </c>
      <c r="H73"/>
      <c r="J73" s="40"/>
    </row>
    <row r="74" spans="1:10" ht="15" x14ac:dyDescent="0.2">
      <c r="A74" s="23" t="s">
        <v>44</v>
      </c>
      <c r="B74" s="14" t="s">
        <v>10</v>
      </c>
      <c r="C74" s="22">
        <v>98.903700000000001</v>
      </c>
      <c r="D74" s="22">
        <v>91.625500000000002</v>
      </c>
      <c r="E74" s="22">
        <v>98.899100000000004</v>
      </c>
      <c r="F74" s="22">
        <v>99.938699999999997</v>
      </c>
      <c r="G74" s="22">
        <v>99.037000000000006</v>
      </c>
      <c r="H74"/>
    </row>
    <row r="75" spans="1:10" ht="15.75" thickBot="1" x14ac:dyDescent="0.25">
      <c r="A75" s="28" t="s">
        <v>22</v>
      </c>
      <c r="B75" s="31" t="s">
        <v>31</v>
      </c>
      <c r="C75" s="30">
        <v>13.7294</v>
      </c>
      <c r="D75" s="30">
        <v>14.7362</v>
      </c>
      <c r="E75" s="30">
        <v>12.362299999999999</v>
      </c>
      <c r="F75" s="30">
        <v>10.9902</v>
      </c>
      <c r="G75" s="30">
        <v>9.8778000000000006</v>
      </c>
      <c r="H75"/>
    </row>
    <row r="76" spans="1:10" thickBot="1" x14ac:dyDescent="0.25">
      <c r="A76" s="17" t="s">
        <v>47</v>
      </c>
      <c r="B76" s="35"/>
      <c r="C76" s="36" t="s">
        <v>56</v>
      </c>
      <c r="D76" s="36" t="s">
        <v>56</v>
      </c>
      <c r="E76" s="36" t="s">
        <v>56</v>
      </c>
      <c r="F76" s="36" t="s">
        <v>56</v>
      </c>
      <c r="G76" s="36" t="s">
        <v>56</v>
      </c>
      <c r="H76"/>
    </row>
    <row r="77" spans="1:10" ht="30" x14ac:dyDescent="0.2">
      <c r="A77" s="23" t="s">
        <v>41</v>
      </c>
      <c r="B77" s="14" t="s">
        <v>42</v>
      </c>
      <c r="C77" s="33">
        <v>55.9512</v>
      </c>
      <c r="D77" s="33">
        <v>29.5444</v>
      </c>
      <c r="E77" s="33">
        <v>31.9133</v>
      </c>
      <c r="F77" s="33">
        <v>35.080500000000001</v>
      </c>
      <c r="G77" s="33">
        <v>37.948999999999998</v>
      </c>
      <c r="H77"/>
    </row>
    <row r="78" spans="1:10" ht="15" x14ac:dyDescent="0.2">
      <c r="A78" s="23" t="s">
        <v>44</v>
      </c>
      <c r="B78" s="14" t="s">
        <v>10</v>
      </c>
      <c r="C78" s="33">
        <v>116</v>
      </c>
      <c r="D78" s="33">
        <v>50.53</v>
      </c>
      <c r="E78" s="33">
        <v>105.9</v>
      </c>
      <c r="F78" s="33">
        <v>108.3</v>
      </c>
      <c r="G78" s="33">
        <v>107</v>
      </c>
      <c r="H78"/>
    </row>
    <row r="79" spans="1:10" ht="15.75" thickBot="1" x14ac:dyDescent="0.25">
      <c r="A79" s="28" t="s">
        <v>22</v>
      </c>
      <c r="B79" s="31" t="s">
        <v>31</v>
      </c>
      <c r="C79" s="30">
        <v>3.1450999999999998</v>
      </c>
      <c r="D79" s="30">
        <v>1.6104000000000001</v>
      </c>
      <c r="E79" s="30">
        <v>1.6634</v>
      </c>
      <c r="F79" s="30">
        <v>1.746</v>
      </c>
      <c r="G79" s="30">
        <v>1.8313999999999999</v>
      </c>
      <c r="H79"/>
    </row>
    <row r="80" spans="1:10" thickBot="1" x14ac:dyDescent="0.25">
      <c r="A80" s="41" t="s">
        <v>48</v>
      </c>
      <c r="B80" s="42"/>
      <c r="C80" s="43" t="s">
        <v>56</v>
      </c>
      <c r="D80" s="43" t="s">
        <v>56</v>
      </c>
      <c r="E80" s="43" t="s">
        <v>56</v>
      </c>
      <c r="F80" s="43" t="s">
        <v>56</v>
      </c>
      <c r="G80" s="43" t="s">
        <v>56</v>
      </c>
      <c r="H80"/>
    </row>
    <row r="81" spans="1:8" ht="30" x14ac:dyDescent="0.2">
      <c r="A81" s="23" t="s">
        <v>41</v>
      </c>
      <c r="B81" s="27" t="s">
        <v>42</v>
      </c>
      <c r="C81" s="22">
        <v>303.99470000000002</v>
      </c>
      <c r="D81" s="22">
        <v>251.92699999999999</v>
      </c>
      <c r="E81" s="22">
        <v>275.02679999999998</v>
      </c>
      <c r="F81" s="22">
        <v>299.45890000000003</v>
      </c>
      <c r="G81" s="22">
        <v>320.82299999999998</v>
      </c>
      <c r="H81"/>
    </row>
    <row r="82" spans="1:8" ht="15" x14ac:dyDescent="0.2">
      <c r="A82" s="23" t="s">
        <v>43</v>
      </c>
      <c r="B82" s="27" t="s">
        <v>10</v>
      </c>
      <c r="C82" s="22">
        <v>126.8546</v>
      </c>
      <c r="D82" s="22">
        <v>82.872200000000007</v>
      </c>
      <c r="E82" s="22">
        <v>109.1692</v>
      </c>
      <c r="F82" s="22">
        <v>108.8835</v>
      </c>
      <c r="G82" s="22">
        <v>107.13420000000001</v>
      </c>
      <c r="H82"/>
    </row>
    <row r="83" spans="1:8" ht="15" x14ac:dyDescent="0.2">
      <c r="A83" s="23" t="s">
        <v>44</v>
      </c>
      <c r="B83" s="27" t="s">
        <v>10</v>
      </c>
      <c r="C83" s="22">
        <v>116.9</v>
      </c>
      <c r="D83" s="22">
        <v>73.475499999999997</v>
      </c>
      <c r="E83" s="22">
        <v>104.38079999999999</v>
      </c>
      <c r="F83" s="22">
        <v>104.74379999999999</v>
      </c>
      <c r="G83" s="22">
        <v>103.4691</v>
      </c>
      <c r="H83"/>
    </row>
    <row r="84" spans="1:8" ht="15.75" thickBot="1" x14ac:dyDescent="0.25">
      <c r="A84" s="28" t="s">
        <v>22</v>
      </c>
      <c r="B84" s="31" t="s">
        <v>31</v>
      </c>
      <c r="C84" s="30">
        <v>17.088000000000001</v>
      </c>
      <c r="D84" s="30">
        <v>13.7316</v>
      </c>
      <c r="E84" s="30">
        <v>14.3352</v>
      </c>
      <c r="F84" s="30">
        <v>14.9041</v>
      </c>
      <c r="G84" s="30">
        <v>15.482900000000001</v>
      </c>
      <c r="H84"/>
    </row>
    <row r="85" spans="1:8" thickBot="1" x14ac:dyDescent="0.25">
      <c r="A85" s="41" t="s">
        <v>49</v>
      </c>
      <c r="B85" s="42"/>
      <c r="C85" s="43" t="s">
        <v>56</v>
      </c>
      <c r="D85" s="43" t="s">
        <v>56</v>
      </c>
      <c r="E85" s="43" t="s">
        <v>56</v>
      </c>
      <c r="F85" s="43" t="s">
        <v>56</v>
      </c>
      <c r="G85" s="43" t="s">
        <v>56</v>
      </c>
      <c r="H85"/>
    </row>
    <row r="86" spans="1:8" ht="30" x14ac:dyDescent="0.2">
      <c r="A86" s="23" t="s">
        <v>41</v>
      </c>
      <c r="B86" s="27" t="s">
        <v>42</v>
      </c>
      <c r="C86" s="33">
        <v>189.82669999999999</v>
      </c>
      <c r="D86" s="33">
        <v>230.44749999999999</v>
      </c>
      <c r="E86" s="33">
        <v>176.58</v>
      </c>
      <c r="F86" s="33">
        <v>150.94579999999999</v>
      </c>
      <c r="G86" s="33">
        <v>128.46549999999999</v>
      </c>
      <c r="H86"/>
    </row>
    <row r="87" spans="1:8" ht="15.75" thickBot="1" x14ac:dyDescent="0.25">
      <c r="A87" s="28" t="s">
        <v>22</v>
      </c>
      <c r="B87" s="29" t="s">
        <v>31</v>
      </c>
      <c r="C87" s="34">
        <v>10.670500000000001</v>
      </c>
      <c r="D87" s="34">
        <v>12.5608</v>
      </c>
      <c r="E87" s="34">
        <v>9.2037999999999993</v>
      </c>
      <c r="F87" s="34">
        <v>7.5125999999999999</v>
      </c>
      <c r="G87" s="34">
        <v>6.1997</v>
      </c>
      <c r="H87"/>
    </row>
    <row r="88" spans="1:8" thickBot="1" x14ac:dyDescent="0.25">
      <c r="A88" s="17" t="s">
        <v>50</v>
      </c>
      <c r="B88" s="35"/>
      <c r="C88" s="36" t="s">
        <v>56</v>
      </c>
      <c r="D88" s="36" t="s">
        <v>56</v>
      </c>
      <c r="E88" s="36" t="s">
        <v>56</v>
      </c>
      <c r="F88" s="36" t="s">
        <v>56</v>
      </c>
      <c r="G88" s="36" t="s">
        <v>56</v>
      </c>
      <c r="H88"/>
    </row>
    <row r="89" spans="1:8" ht="30" x14ac:dyDescent="0.2">
      <c r="A89" s="23" t="s">
        <v>41</v>
      </c>
      <c r="B89" s="14" t="s">
        <v>42</v>
      </c>
      <c r="C89" s="44">
        <v>122.0402</v>
      </c>
      <c r="D89" s="44">
        <v>190.7594</v>
      </c>
      <c r="E89" s="44">
        <v>122.54600000000001</v>
      </c>
      <c r="F89" s="44">
        <v>88.336799999999997</v>
      </c>
      <c r="G89" s="33">
        <v>66.958699999999993</v>
      </c>
      <c r="H89"/>
    </row>
    <row r="90" spans="1:8" ht="15.75" thickBot="1" x14ac:dyDescent="0.25">
      <c r="A90" s="28" t="s">
        <v>22</v>
      </c>
      <c r="B90" s="31" t="s">
        <v>31</v>
      </c>
      <c r="C90" s="45">
        <v>6.8601000000000001</v>
      </c>
      <c r="D90" s="45">
        <v>10.397600000000001</v>
      </c>
      <c r="E90" s="45">
        <v>6.3874000000000004</v>
      </c>
      <c r="F90" s="45">
        <v>4.3964999999999996</v>
      </c>
      <c r="G90" s="34">
        <v>3.2313999999999998</v>
      </c>
      <c r="H90"/>
    </row>
    <row r="91" spans="1:8" ht="32.25" thickBot="1" x14ac:dyDescent="0.25">
      <c r="A91" s="17" t="s">
        <v>51</v>
      </c>
      <c r="B91" s="35" t="s">
        <v>52</v>
      </c>
      <c r="C91" s="39">
        <v>4.8182</v>
      </c>
      <c r="D91" s="39">
        <v>6.6997</v>
      </c>
      <c r="E91" s="39">
        <v>6.5773999999999999</v>
      </c>
      <c r="F91" s="39">
        <v>5.3921000000000001</v>
      </c>
      <c r="G91" s="39">
        <v>4.5210999999999997</v>
      </c>
      <c r="H91"/>
    </row>
    <row r="92" spans="1:8" thickBot="1" x14ac:dyDescent="0.25">
      <c r="A92" s="46"/>
      <c r="B92" s="47"/>
      <c r="C92" s="48" t="s">
        <v>56</v>
      </c>
      <c r="D92" s="48" t="s">
        <v>56</v>
      </c>
      <c r="E92" s="48" t="s">
        <v>56</v>
      </c>
      <c r="F92" s="48" t="s">
        <v>56</v>
      </c>
      <c r="G92" s="48" t="s">
        <v>56</v>
      </c>
      <c r="H92"/>
    </row>
    <row r="93" spans="1:8" ht="32.25" thickBot="1" x14ac:dyDescent="0.25">
      <c r="A93" s="17" t="s">
        <v>53</v>
      </c>
      <c r="B93" s="35" t="s">
        <v>54</v>
      </c>
      <c r="C93" s="39">
        <v>73.645700000000005</v>
      </c>
      <c r="D93" s="39">
        <v>76.700900000000004</v>
      </c>
      <c r="E93" s="39">
        <v>77.017799999999994</v>
      </c>
      <c r="F93" s="39">
        <v>78.711200000000005</v>
      </c>
      <c r="G93" s="39">
        <v>81.004900000000006</v>
      </c>
      <c r="H93"/>
    </row>
    <row r="94" spans="1:8" ht="15.75" x14ac:dyDescent="0.2">
      <c r="A94" s="49"/>
      <c r="B94" s="50"/>
      <c r="C94" s="51"/>
      <c r="D94" s="51"/>
      <c r="E94" s="49"/>
      <c r="F94" s="49"/>
      <c r="G94" s="49"/>
      <c r="H94" s="49"/>
    </row>
    <row r="95" spans="1:8" ht="15" x14ac:dyDescent="0.2">
      <c r="A95" s="52"/>
      <c r="B95" s="53"/>
      <c r="C95" s="54"/>
      <c r="D95" s="54"/>
      <c r="E95" s="55"/>
      <c r="F95" s="55"/>
      <c r="G95" s="55"/>
      <c r="H95" s="55"/>
    </row>
    <row r="96" spans="1:8" ht="23.25" x14ac:dyDescent="0.2">
      <c r="A96" s="56"/>
      <c r="B96" s="57"/>
    </row>
    <row r="97" spans="1:2" x14ac:dyDescent="0.2">
      <c r="A97" s="58"/>
      <c r="B97" s="59"/>
    </row>
    <row r="98" spans="1:2" x14ac:dyDescent="0.2">
      <c r="A98" s="60"/>
      <c r="B98" s="61"/>
    </row>
    <row r="99" spans="1:2" x14ac:dyDescent="0.2">
      <c r="A99" s="60"/>
      <c r="B99" s="59"/>
    </row>
    <row r="100" spans="1:2" x14ac:dyDescent="0.2">
      <c r="A100" s="60"/>
      <c r="B100" s="61"/>
    </row>
    <row r="101" spans="1:2" x14ac:dyDescent="0.2">
      <c r="A101" s="58"/>
      <c r="B101" s="61"/>
    </row>
    <row r="102" spans="1:2" x14ac:dyDescent="0.2">
      <c r="A102" s="60"/>
      <c r="B102" s="61"/>
    </row>
    <row r="103" spans="1:2" x14ac:dyDescent="0.2">
      <c r="A103" s="60"/>
      <c r="B103" s="61"/>
    </row>
    <row r="104" spans="1:2" x14ac:dyDescent="0.2">
      <c r="A104" s="60"/>
      <c r="B104" s="61"/>
    </row>
    <row r="105" spans="1:2" x14ac:dyDescent="0.2">
      <c r="A105" s="60"/>
      <c r="B105" s="61"/>
    </row>
    <row r="106" spans="1:2" x14ac:dyDescent="0.2">
      <c r="A106" s="60"/>
      <c r="B106" s="61"/>
    </row>
    <row r="107" spans="1:2" x14ac:dyDescent="0.2">
      <c r="A107" s="60"/>
      <c r="B107" s="61"/>
    </row>
    <row r="108" spans="1:2" x14ac:dyDescent="0.2">
      <c r="A108" s="60"/>
      <c r="B108" s="61"/>
    </row>
  </sheetData>
  <mergeCells count="4">
    <mergeCell ref="A4:G4"/>
    <mergeCell ref="A6:A7"/>
    <mergeCell ref="B6:B7"/>
    <mergeCell ref="D7:G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2" orientation="landscape" r:id="rId1"/>
  <rowBreaks count="3" manualBreakCount="3">
    <brk id="28" max="6" man="1"/>
    <brk id="56" max="6" man="1"/>
    <brk id="7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Макро Выход</vt:lpstr>
      <vt:lpstr>'Макро Выход'!Заголовки_для_печати</vt:lpstr>
      <vt:lpstr>'Макро Выход'!Область_печати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Елена Анатольевна Миронович</cp:lastModifiedBy>
  <cp:lastPrinted>2022-06-02T10:03:29Z</cp:lastPrinted>
  <dcterms:created xsi:type="dcterms:W3CDTF">2022-05-16T17:32:40Z</dcterms:created>
  <dcterms:modified xsi:type="dcterms:W3CDTF">2022-09-16T06:34:08Z</dcterms:modified>
</cp:coreProperties>
</file>