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3256" windowHeight="10728" tabRatio="575"/>
  </bookViews>
  <sheets>
    <sheet name="Объекты 2020" sheetId="15" r:id="rId1"/>
    <sheet name="Смета Ленавтодор" sheetId="2" state="hidden" r:id="rId2"/>
    <sheet name="Закупка у ед. поставщика" sheetId="3" state="hidden" r:id="rId3"/>
    <sheet name="Лист1" sheetId="4" state="hidden" r:id="rId4"/>
  </sheets>
  <definedNames>
    <definedName name="_xlnm._FilterDatabase" localSheetId="3" hidden="1">Лист1!$A$1:$H$53</definedName>
    <definedName name="_xlnm._FilterDatabase" localSheetId="0" hidden="1">'Объекты 2020'!$A$3:$C$17</definedName>
    <definedName name="_xlnm.Print_Area" localSheetId="0">'Объекты 2020'!$A$1:$E$40</definedName>
  </definedNames>
  <calcPr calcId="162913"/>
</workbook>
</file>

<file path=xl/calcChain.xml><?xml version="1.0" encoding="utf-8"?>
<calcChain xmlns="http://schemas.openxmlformats.org/spreadsheetml/2006/main">
  <c r="D34" i="15" l="1"/>
  <c r="D39" i="15"/>
  <c r="D28" i="15"/>
  <c r="C28" i="15"/>
  <c r="D18" i="15" l="1"/>
  <c r="C18" i="15"/>
  <c r="C29" i="15" s="1"/>
  <c r="D22" i="15" l="1"/>
  <c r="D29" i="15" s="1"/>
</calcChain>
</file>

<file path=xl/sharedStrings.xml><?xml version="1.0" encoding="utf-8"?>
<sst xmlns="http://schemas.openxmlformats.org/spreadsheetml/2006/main" count="460" uniqueCount="172">
  <si>
    <t>Предмет</t>
  </si>
  <si>
    <t>Сумма</t>
  </si>
  <si>
    <t>Информация</t>
  </si>
  <si>
    <t>Дата публикации</t>
  </si>
  <si>
    <t>Дата оконч. подачи заявок</t>
  </si>
  <si>
    <t>Рассмотрение</t>
  </si>
  <si>
    <t xml:space="preserve">Аукцион </t>
  </si>
  <si>
    <t>Итоги</t>
  </si>
  <si>
    <t>Способ размещения</t>
  </si>
  <si>
    <t>Электронный аукцион</t>
  </si>
  <si>
    <t>Планируемая дата публикации</t>
  </si>
  <si>
    <t>Статус</t>
  </si>
  <si>
    <t>Поставка нефтепродуктов по сервисным абонементам</t>
  </si>
  <si>
    <t>Запрос котировок</t>
  </si>
  <si>
    <t>Контракт</t>
  </si>
  <si>
    <t>Открытый конкурс</t>
  </si>
  <si>
    <t>Подготовка документов</t>
  </si>
  <si>
    <t>№
п/п</t>
  </si>
  <si>
    <t>Опубликован на ЕИС</t>
  </si>
  <si>
    <t>Конкурс с ограниченным участием</t>
  </si>
  <si>
    <t>Программа</t>
  </si>
  <si>
    <t>Выполнение строительно-монтажных работ по устройству светофорных объектов на автомобильных дорогах общего пользования регионального значения Ленинградской области</t>
  </si>
  <si>
    <t>Выполнение работ по обустройству пешеходных дорожек на автомобильных дорогах общего пользования регионального значения в Ленинградской области в Гатчинском районе</t>
  </si>
  <si>
    <t>Выполнение работ по обустройству пешеходных дорожек на автомобильных дорогах общего пользования регионального значения в Ленинградской области в Всеволожском районе</t>
  </si>
  <si>
    <t>Выполнение работ по обустройству пешеходных дорожек на автомобильных дорогах общего пользования регионального значения в Ленинградской области в Выборгский районе</t>
  </si>
  <si>
    <t>Сопровождение системы АСПОД</t>
  </si>
  <si>
    <t>Поставка картриджей оригинальных</t>
  </si>
  <si>
    <t>Выполнение проектно-изыскательских работ по объекту "Капитальный ремонт автомобильной дороги «Спецподъезд км 76+114" на км 0+000 - км 5+008 во Всеволожском районе Ленинградской области"</t>
  </si>
  <si>
    <t>Поставка компьютерной техники</t>
  </si>
  <si>
    <t>План график</t>
  </si>
  <si>
    <t>Проведение работ по паспортизации с элементами диагностики и формирования банка дорожных данных (услуги по технической проверке и анализу) региональных автомобильных дорог общего пользования Ленинградской области.</t>
  </si>
  <si>
    <t>Осуществление авторского надзора по объекту «Устройство наружного электроосвещения в Тосненском районе Ленинградской области».</t>
  </si>
  <si>
    <t>Осуществление авторского надзора по объекту «Устройство наружного электроосвещения в Выборгском районе Ленинградской области».</t>
  </si>
  <si>
    <t>Осуществление авторского надзора по объекту «Устройство наружного электроосвещения в Приозерском районе Ленинградской области».</t>
  </si>
  <si>
    <t>Проектирование</t>
  </si>
  <si>
    <t>Кап. ремонт, стройка</t>
  </si>
  <si>
    <t>Текущий ремонт</t>
  </si>
  <si>
    <t>Содержание</t>
  </si>
  <si>
    <t>Землеуствройство</t>
  </si>
  <si>
    <t>Контракт заключен: ПТК</t>
  </si>
  <si>
    <t>Безопасность</t>
  </si>
  <si>
    <t>Экспертиза сметной документации ремонта моста через реку Волчья на км 28+949 Пески-Сосново-Подгорье Ленинградской области.</t>
  </si>
  <si>
    <t>Закупка у единственного поставщика (исполнителя, подрядчика)</t>
  </si>
  <si>
    <t>Экспертиза сметной документации ремонта моста через реку Вуокса на км 75+130 Комсомольское - Приозерск Ленинградской области</t>
  </si>
  <si>
    <t>Экспертиза сметной документации ремонта моста через реку Волочаевка на км 0+000 региональной автомобильной дороги Козицкие Луга - Волочаевка в Выборгском районе Ленинградской области.</t>
  </si>
  <si>
    <t>Экспертиза сметной документации ремонта моста через реку Вуокса на км 68+208 региональной автомобильной дороги Комсомольское - Приозерск в Приозерском районе Ленинградской области.</t>
  </si>
  <si>
    <t>Экспертиза сметной документации ремонта моста через реку Перовка на км 8+157 региональной автомобильной дороги Выборг - Смирново в Выборгском районе Ленинградской области.</t>
  </si>
  <si>
    <t>Экспертиза сметной документации ремонта моста через реку Черная на км 0+406 региональной автомобильной дороги Подъезд к поселку Радченко во Всеволожском районе Ленинградской области.</t>
  </si>
  <si>
    <t>Экспертиза сметной документации ремонта моста через ручей на км 5+949 региональной автомобильной дороги Мяглово - Кузьминки во Всеволожском районе Ленинградской области.</t>
  </si>
  <si>
    <t>Экспертиза сметной документации ремонта моста через ручей на км 22+773 региональной автомобильной дороги Торфяное – Отрадное – Заостровье в Выборгском районе Ленинградской области.</t>
  </si>
  <si>
    <t>Разработка предпроектной документации по формированию транспортного подхода для создания путей эвакуации при возникновении чрезвычайных ситуаций на Ленинградской АЭС</t>
  </si>
  <si>
    <t>Выполнение проектно-изыскательских работ по объекту "Капитальный ремонт автомобильной дороги "Красносельское - Правдино" км 5+235 - км 12+735".</t>
  </si>
  <si>
    <t>Выполнение проверки достоверности определения сметной стоимости в целях установления соответствия сметным нормативам, включенным в федеральный реестр сметных нормативов, физическим объемам работ, конструктивным, организационно-технологическим и другим решениям, предусмотренным проектной документацией и дефектным ведомостям по объекту "Реконструкция автомобильной дороги «Санкт-Петербург-Колтуши" на участке "КАД-Колтуши".</t>
  </si>
  <si>
    <t>Проведение государственной экспертизы проектной документации на предмет оценки ее соответствия требованиям технических регламентов, в том числе санитарно-эпидемиологическим, экологическим требованиям, требованиям государственной охраны объектов культурного наследия, требований пожарной, промышленной и иной безопасности, а также результатам инженерных изысканий, и (или) оценку соответствия результатов инженерных изысканий требованиям технических регламентов объекта "Реконструкция автомобильной дороги "Санкт-Петербург-Колтуши" на участке "КАД-Колтуши".</t>
  </si>
  <si>
    <t>Изъятие земельного участка с кадастровым номером 47:25:0105024:9 и расположенного на нем объекта недвижимости для государственных нужд</t>
  </si>
  <si>
    <t>Изъятие земельного участка с кадастровым номером 47:25:0105002:1 и расположенного на нем объекта недвижимости для государственных нужд</t>
  </si>
  <si>
    <t>Изъятие земельного участка с кадастровым номером 47:25:0105002:4, земельного участка с кадастровым номером 47:25:0105002:3 и расположенного на нем объекта недвижимости для государственных нужд</t>
  </si>
  <si>
    <t>Изъятие земельного участка с кадастровым номером 47:25:0105002:20 и расположенного на нем объекта недвижимости для государственных нужд</t>
  </si>
  <si>
    <t>Изъятие земельного участка с кадастровым номером 47:25:0106018:30 и расположенного на нем объекта недвижимости для государственных нужд</t>
  </si>
  <si>
    <t>Изъятие объекта недвижимости для государственных нужд</t>
  </si>
  <si>
    <t>Выполнение работ по оценке рыночной стоимости светофорных объектов, расположенных на автомобильной дороге общего пользования регионального значения "Санкт-Петербург-Колтуши"</t>
  </si>
  <si>
    <t>Оказание услуг по калибровке и поверке средств измерения, аттестации испытательного оборудования</t>
  </si>
  <si>
    <t>Приобретение имущества (оснащение лаборатории) для обеспечения контроля качества выполнения дорожных работ</t>
  </si>
  <si>
    <t>Выполнение работ по весовому контролю на автомобильной дороге общего пользования регионального значения "Кемполово-Выра-Тосно-Шапки" 111+870 Тосненского района Ленинградской области</t>
  </si>
  <si>
    <t>Выполнение работ по весовому контролю на автомобильной дороге общего пользования регионального значения "Павлово-Мга-Шапки-Любань-Оредеж-Луга" км 83+650 Тосненского района Ленинградской области</t>
  </si>
  <si>
    <t>Выполнение работ по весовому контролю на автомобильной дороге общего пользования регионального значения "Ушаки-Рублево-Гришкино" км 3+400 Тосненского района Ленинградской области</t>
  </si>
  <si>
    <t>Выполнение работ по весовому контролю на автомобильной дороге общего пользования регионального значения "Поги-Новолисино" км 10+230 Тосненского района Ленинградской области</t>
  </si>
  <si>
    <t>Изменены: КБК, планируемая дата заключения и срок исполнения контракта.</t>
  </si>
  <si>
    <t>НМЦК</t>
  </si>
  <si>
    <t>0345200003916000054</t>
  </si>
  <si>
    <t>СМП</t>
  </si>
  <si>
    <t>Выполнение работ по аудиту временных схем организации движения и ограждения мест дорожных работ на автомобильных дорогах общего пользования регионального значения Ленинградской области</t>
  </si>
  <si>
    <t>Разработка проектной документации по объекту: "Капитальный ремонт "Подпорожье-Лаптевщина" км 0+500 - 1+000 в Подпорожском районе Ленинградкой области.</t>
  </si>
  <si>
    <t>Выполнение проектно-изыскательских работ на устройство элементов обустройства автомобильных дорог в Выборгском районе Ленинградской области.</t>
  </si>
  <si>
    <t>Выполнение проектно-изыскательских работ на устройство элементов обустройства автомобильных дорог в Гатчинском районе Ленинградской области.</t>
  </si>
  <si>
    <t>Выполнение проектно-изыскательских работ на устройство элементов обустройства автомобильных дорог в Кингисеппском районе Ленинградской области.</t>
  </si>
  <si>
    <t>Выполнение проектно-изыскательских работ на устройство элементов обустройства автомобильных дорог в Ломоносовском районе Ленинградской области.</t>
  </si>
  <si>
    <t>Выполнение проектно-изыскательских работ на устройство элементов обустройства автомобильных дорог в Приозерском районе Ленинградской области.</t>
  </si>
  <si>
    <t>Выполнение проектно-изыскательских работ на устройство элементов обустройства автомобильных дорог в Тосненском районе Ленинградской области.</t>
  </si>
  <si>
    <t>Ед. поставщик</t>
  </si>
  <si>
    <t>0345200003916000055
СМП</t>
  </si>
  <si>
    <t xml:space="preserve">СМП </t>
  </si>
  <si>
    <t>Передан в КГЗ</t>
  </si>
  <si>
    <t>Выполнение проектно-изыскательских работ по объекту: "Реконструкция автомобильной дороги "Санкт-Петербург - завод имени Свердлова - Всеволожск" на км 0 - км 6 во Всеволожском районе Ленинградской области".</t>
  </si>
  <si>
    <t>Осуществление авторского надзора за выполнением работ по объекту «Капитальный ремонт автомобильной дороги общего пользования регионального значения «Гостицы - Пустомержа» на км 36+718 - км 56+800 в Сланцевском районе Ленинградской области»</t>
  </si>
  <si>
    <t>Осуществление инженерного сопровождения за выполнением работ по объекту «Капитальный ремонт автомобильной дороги общего пользования регионального значения «Гостицы - Пустомержа» на км 36+718 - км 56+800 в Сланцевском районе Ленинградской области»</t>
  </si>
  <si>
    <t>Выполнение работ по ликвидации мест концентрации дорожно-транспортных происшествий на автомобильных дорогах общего пользования регионального значения в Волосовском, Всеволожском, Выборгском, Кингисеппском, Ломоносовском, Приозерском и Тосненском районах Ленинградской области».</t>
  </si>
  <si>
    <t>Выполнение работ по ликвидации мест концентрации дорожно-транспортных происшествий на автомобильных дорогах общего пользования регионального значения в Кировском, Гатчинском, Волховском, Тихвинском, Подпорожском, Бокситогорском, Лодейнопольском районах Ленинградской области».</t>
  </si>
  <si>
    <t>Осуществление авторского надзора за выполнением работ по объекту "Капитальный ремонт автомобильной дороги общего пользования регионального значения "Менюши-Заручье-Каменец" на км 0+000 - км 18+000 в Сланцевском районе Ленинградской области</t>
  </si>
  <si>
    <t>Осуществление инженерного сопровождения за выполнением работ по объекту "Капитальный ремонт автомобильной дороги общего пользования регионального значения "Менюши-Заручье-Каменец" на км 0+000 - км 18+000 в Сланцевском районе Ленинградской области</t>
  </si>
  <si>
    <t>Осуществление авторского надзора за выполнением работ по объекту: "Капитальный ремонт автомобильной дороги общего пользования регионального значения "Станция Оять – Алёховщина – Надпорожье – Плотично" на участке км 134+560 – км 146+366 в Подпорожском районе Ленинградской области".</t>
  </si>
  <si>
    <t>Выполнение проектно-изыскательских работ на техническое перевооружение светофорных объектов на участках автомобильных дорог регионального значения во Всеволожском районе Ленинградской области (4 светофорных объекта)</t>
  </si>
  <si>
    <t>Выполнение работ по внесению изменений в проекты организации дорожного движения на автомобильных дорогах общего пользования регионального значения Ленинградской области</t>
  </si>
  <si>
    <t>Выполнение работ по осуществлению инженерного сопровождения (строительного контроля) по устройству новых светофорных объектов</t>
  </si>
  <si>
    <t>Восстановление пространственной опоры для размещения камер системы фото-видеофиксации нарушений ПДД на автомобильной дороге общего пользования регионального значения «Ропша-Марьино» в Ломоносовском районе Ленинградской области</t>
  </si>
  <si>
    <t>Выполнение работ по разработке обоснований для расчета финансовых затрат на содержание автомобильных дорог общего пользования регионального значения Ленинградской области и искусственных сооружений на них и правил расчета размера ассигнований из областного бюджета Ленинградской области на содержание автомобильных дорог общего пользования регионального значения Ленинградской области и искусственных сооружений на них для бюджетного планирования.</t>
  </si>
  <si>
    <t>Выполнение комплекса работ по государственной регистрации права собственности Ленинградской области на земельные участки, занятые мостовым переходом через р. Сторожевая на автомобильной дороге «Выборг - Светогорск» в Выборгском районе Ленинградской области.</t>
  </si>
  <si>
    <t>Разработка проектов ремонта мостовых сооружений на автомобильных дорогах общего пользования в Бокситогорском районе Ленинградской области</t>
  </si>
  <si>
    <t>Разработка проекта ремонта моста через реку Оредеж на км 76+328 автомобильной дороги "Кемполово – Губаницы – Калитино – Выра – Тосно - Шапки"</t>
  </si>
  <si>
    <t>Разработка проектов ремонта мостовых сооружений на автомобильных дорогах общего пользования в Ломоносовском районе Ленинградской области</t>
  </si>
  <si>
    <t>Разработка проектов ремонта мостовых сооружений на автомобильных дорогах общего пользования в Тосненском и Гатчинском районах Ленинградской области</t>
  </si>
  <si>
    <t>Разработка проектов ремонта мостовых сооружений на автомобильных дорогах общего пользования в Бокситогорском и Тихвинском районах Ленинградской области</t>
  </si>
  <si>
    <t>Разработка проектов ремонта мостовых сооружений на автомобильных дорогах общего пользования в Выборгском районе Ленинградской области</t>
  </si>
  <si>
    <t>Разработка проектов ремонта мостовых сооружений на автомобильных дорогах общего пользования в Кингисеппском районе Ленинградской области</t>
  </si>
  <si>
    <t>Устройство светофорного объекта на автомобильной дороге общего пользования регионального значения Санкт-Петербург - Ручьи км 61+250 в Ломоносовском районе Ленинградской области</t>
  </si>
  <si>
    <t>Осуществление инженерного сопровождения (строительного контроля) по объекту: "Устройство светофорного объекта на автомобильной дороге общего пользования регионального значения Санкт-Петербург - Ручьи км 61+250 в Ломоносовском районе Ленинградской области"</t>
  </si>
  <si>
    <t>Устройство светофорного объекта на автомобильной дороге общего пользования регионального значения Подъезд к ст. Васкелово км 0+300 во Всеволожском районе Ленинградской области</t>
  </si>
  <si>
    <t>Осуществление инженерного сопровождения (строительного контроля) по объекту: "Устройство светофорного объекта на автомобильной дороге общего пользования регионального значения Подъезд к ст. Васкелово км 0+300 во Всеволожском районе Ленинградской области"</t>
  </si>
  <si>
    <t>Осуществление авторского надзора за выполнением работ по объекту: "Устройство светофорного объекта на автомобильной дороге общего пользования регионального значения Подъезд к ст. Васкелово км 0+300 во Всеволожском районе Ленинградской области"</t>
  </si>
  <si>
    <t>Выполнение работ по осуществлению инженерного сопровождения (строительного контроля) на объекте "Капитальный ремонт автомобильной дороги общего пользования регионального значения «Подъезд к санаторию Сярьги» на участке гравийного покрытия км 4+340 - км 5+612 во Всеволожском районе Ленинградской области"</t>
  </si>
  <si>
    <t>Осуществление авторского надзора за выполнением работ по объекту: "Устройство светофорного объекта на автомобильной дороге общего пользования регионального значения Санкт-Петербург - Ручьи км 61+250 в Ломоносовском районе Ленинградской области"</t>
  </si>
  <si>
    <t>Разработка проектной документации по объекту: "Строительство путепровода на железнодорожной станции Любань на автомобильной дороге общего пользования регионального значения Павлово-Мга-Шапки-Любань-Оредеж-Луга"</t>
  </si>
  <si>
    <t>СМП
Перенести в ПГ на Август</t>
  </si>
  <si>
    <t>0345200003916000062  СМП</t>
  </si>
  <si>
    <t>Отменена в июле
СМП
Выяснить что делать с закупкой?</t>
  </si>
  <si>
    <t>Выполнение работ по ремонту моста через реку Черная на км 0+406 автомобильной дороги подъезд к поселку Радченко вр Всеволожском районе Ленинградской области</t>
  </si>
  <si>
    <t xml:space="preserve">Выполнение работ по ремонту моста через ручей на км 5+949 автомобильной дороги Мяглово - Кузьминки во Всеволожском районе Ленинградской области </t>
  </si>
  <si>
    <t>Строительство транспортной развязки на пересечении автомобильной дороги "Санкт-Петербург-завод имени Свердлова-Всеволожск" (км 39) с железной дорогой на перегоне Всеволожск-Мельничный ручей во Всеволожском районе Ленинградской области</t>
  </si>
  <si>
    <t>Август ???</t>
  </si>
  <si>
    <t>Выполнение работ по ремонту моста через реку Вуокса на км 68+208 автомобильной дороги Комсомольское - Приозерск в Приозерском районе Ленинградской области</t>
  </si>
  <si>
    <t>1 356 438,06</t>
  </si>
  <si>
    <t>1 358 919,64</t>
  </si>
  <si>
    <t>РНМЦ</t>
  </si>
  <si>
    <t>ТЗ</t>
  </si>
  <si>
    <t>Згерских</t>
  </si>
  <si>
    <t>Примечание</t>
  </si>
  <si>
    <t>Электронный аукцион???</t>
  </si>
  <si>
    <t>+</t>
  </si>
  <si>
    <t>-</t>
  </si>
  <si>
    <t>планруется отмена</t>
  </si>
  <si>
    <t>уменьшение суммы</t>
  </si>
  <si>
    <t>0345200003916000067</t>
  </si>
  <si>
    <t>Выполнение работ по устройству дополнительных водоотводных сооружений на участке км 0+750 - км 1+450 автомобильной дороги "Орехов - Сосново - Кривко - Петяярви" в Приозерском районе Ленинградской области</t>
  </si>
  <si>
    <t>Выполнение работ по гидрометеорологическому обеспечению служб содержания автомобильных дорог общего пользования регионального значения Ленинградской области</t>
  </si>
  <si>
    <t xml:space="preserve">Лимит 2017 г. - 1 329 197,63 </t>
  </si>
  <si>
    <t>ВСЕГО:</t>
  </si>
  <si>
    <t>Строительство транспортной развязки на пересечении автомобильной дороги Санкт-Петербург – завод имени Свердлова – Всеволожск (км 39) с железной дорогой на перегоне Всеволожск – Мельничный Ручей во Всеволожском районе Ленинградской области</t>
  </si>
  <si>
    <t>Снижение доли автомобильных дорог регионального значения, обслуживающих движение в режиме перегрузка</t>
  </si>
  <si>
    <t>Выполнение работ по установке недостающих технических средств организации дорожного движения в местах концентрации ДТП на автомобильных дорогах общего пользования регионального значения в Ленинградской области.</t>
  </si>
  <si>
    <t>Ввод в эксплуатацию планируется в 2022 году.</t>
  </si>
  <si>
    <t xml:space="preserve">Региональный проект «Общесистемные меры развития дорожного хозяйства» </t>
  </si>
  <si>
    <t>Увеличение количества стационарных камер фотовидеофиксации нарушений правил дорожного движения на автомобильных дорогах регионального или межмуниципального значения</t>
  </si>
  <si>
    <t>Установка камер автоматической фото- видеофиксации нарушения ПДД</t>
  </si>
  <si>
    <t>20 (шт)</t>
  </si>
  <si>
    <t>Итого по региональному проекту "Общесистемные меры развития дорожного хозяйства":</t>
  </si>
  <si>
    <t xml:space="preserve">Ликвидации мест концентрации дорожно-транспортных происшествий </t>
  </si>
  <si>
    <t>Выполнение работ по ремонту автомобильных дорог общего пользования регионального значения</t>
  </si>
  <si>
    <t>Лимит финансирования (руб)</t>
  </si>
  <si>
    <t>Мощность (км)</t>
  </si>
  <si>
    <t>Программа запланированных мероприятий в рамках реализации национального проекта "Безопасные и качественные  дороги" на 2021 год</t>
  </si>
  <si>
    <t>Региональный проект "Региональная и местная дорожная сеть"</t>
  </si>
  <si>
    <t>выполнение запланировано июль-август 2021 года</t>
  </si>
  <si>
    <t>Техническое перевооружение участка автомобильной дороги общего пользования регионального значения "Санкт-Петербург-Матокса" во Всеволожском районе Ленинградской области.</t>
  </si>
  <si>
    <t>Ввод в эксплуатацию планируется в 2021 году.</t>
  </si>
  <si>
    <t>Итого по региональному проекту "Региональная и местная дорожная сеть":</t>
  </si>
  <si>
    <t xml:space="preserve">Региональный проект «Безопасность дорожного движения» </t>
  </si>
  <si>
    <t>устройство освещения</t>
  </si>
  <si>
    <t>Итого по региональному проекту "Безопасность дорожного движения":</t>
  </si>
  <si>
    <t>Выполнение работ по устройству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значения во Всеволожском, Приозерском, Волосовском, Кировском, Выборгском районе Ленинградской области</t>
  </si>
  <si>
    <t>Объект 2021 - 2022 года</t>
  </si>
  <si>
    <t>Выполнение работ по ремонту автомобильной дороги общего пользования регионального значения  Зверево-Малиновка км 15+000 - км 30+000, км 30+000 - км 40+000 в Выборгском районе Ленинградской области</t>
  </si>
  <si>
    <t>Выполнение работ по ремонту автомобильной дороги общего пользования регионального значения  Елизаветинка-Медный завод км 0+000 - км 12+465 (выборочно) во Всеволожском районе Ленинградской области</t>
  </si>
  <si>
    <t>Выполнение работ по ремонту автомобильной дороги общего пользования регионального значения Лодейное Поле – Тихвин – Будогощь – Чудово 182+100 - 185+200 в Тихвинском  районе Ленинградской области</t>
  </si>
  <si>
    <t>Выполнение работ по ремонту автомобильной дороги общего пользования регионального значения  Волосово-Гомонтово-Копорье-Керново, км 2+170-19+280, 28+000 - 31+400 в Волосовском районе Ленинградской области</t>
  </si>
  <si>
    <t>Выполнение работ по ремонту автомобильной дороги общего пользования регионального значения  Осиновая Роща – Магистральная км 1+750 – км 7+800 во Всеволожском районе Ленинградской области</t>
  </si>
  <si>
    <t>Выполнение работ по ремонту автомобильной дороги общего пользования регионального значения  Парголово-Огоньки км 33+660 - км 44+100 во Всеволожском районе Ленинградской области</t>
  </si>
  <si>
    <t>Выполнение работ по ремонту автомобильной дороги общего пользования регионального значения   Петергоф-Кейкино км 6+800 - км 12+800, км 12+800 - км 20+100 в Ломоносовском районе Ленинградской области</t>
  </si>
  <si>
    <t>Выполнение работ по ремонту автомобильной дороги общего пользования регионального значения  Сиверский - Дружная Горка - Куровицы, км 9+300 - км 17+000 в Гатчинском районе Ленинградской области</t>
  </si>
  <si>
    <t>Выполнение работ по ремонту автомобильной дороги общего пользования регионального значения  Зеленогорск - Приморск - Выборг, км 16+000 - км 23+000 в Выборгском районе Ленинградской области</t>
  </si>
  <si>
    <t>Выполнение работ по ремонту автомобильной дороги общего пользования регионального значения  Красное Село - Гатчина  - Павловск, км 6+650 - км 15+190 в Гатчинском районе Ленинградской области</t>
  </si>
  <si>
    <t>Выполнение работ по ремонту автомобильной дороги общего пользования регионального значения  Новый Петергоф – Низино – Сашино км 0 + 000  – км 7 + 371 в Ломоносовском районе Ленинградской области</t>
  </si>
  <si>
    <t>Выполнение работ по ремонту автомобильной дороги общего пользования регионального значения  Санкт-Петербург – Ручьи, км 47+000-км 54+000 в Ломоносовском районе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</si>
</sst>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[$-419]mmmm\ yyyy;@"/>
    <numFmt numFmtId="169" formatCode="#,##0.00_р_."/>
    <numFmt numFmtId="170" formatCode="#.00"/>
    <numFmt numFmtId="171" formatCode="&quot;р.&quot;#.00"/>
    <numFmt numFmtId="172" formatCode="#.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-* #,##0\ _р_._-;\-* #,##0\ _р_._-;_-* &quot;-&quot;\ _р_._-;_-@_-"/>
    <numFmt numFmtId="176" formatCode="_-* #,##0.00\ _р_._-;\-* #,##0.00\ _р_._-;_-* &quot;-&quot;??\ _р_._-;_-@_-"/>
    <numFmt numFmtId="177" formatCode="&quot;Истина&quot;;&quot;Истина&quot;;&quot;Ложь&quot;"/>
    <numFmt numFmtId="178" formatCode="_-* #,##0.00_р_._-;\-* #,##0.00_р_._-;_-* \-??_р_._-;_-@_-"/>
    <numFmt numFmtId="179" formatCode="%#.00"/>
  </numFmts>
  <fonts count="9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7"/>
      <color indexed="8"/>
      <name val="Arial"/>
      <family val="2"/>
      <charset val="204"/>
    </font>
    <font>
      <b/>
      <i/>
      <sz val="10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2"/>
      <name val="Arial Cyr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Pragmatica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Helv"/>
    </font>
    <font>
      <b/>
      <sz val="11"/>
      <color indexed="63"/>
      <name val="Calibri"/>
      <family val="2"/>
      <charset val="204"/>
    </font>
    <font>
      <b/>
      <i/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9"/>
      <name val="Times New Roman"/>
      <family val="1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22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24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i/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6"/>
      <color rgb="FF000000"/>
      <name val="Times New Roman"/>
      <family val="1"/>
      <charset val="204"/>
    </font>
  </fonts>
  <fills count="5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29">
    <xf numFmtId="0" fontId="0" fillId="0" borderId="0"/>
    <xf numFmtId="0" fontId="5" fillId="0" borderId="0"/>
    <xf numFmtId="0" fontId="13" fillId="0" borderId="0"/>
    <xf numFmtId="0" fontId="14" fillId="0" borderId="0"/>
    <xf numFmtId="0" fontId="10" fillId="0" borderId="0"/>
    <xf numFmtId="167" fontId="10" fillId="0" borderId="0" applyFont="0" applyFill="0" applyBorder="0" applyAlignment="0" applyProtection="0"/>
    <xf numFmtId="0" fontId="15" fillId="0" borderId="0">
      <alignment horizontal="left" vertical="top"/>
    </xf>
    <xf numFmtId="0" fontId="16" fillId="0" borderId="0">
      <alignment horizontal="right" vertical="top"/>
    </xf>
    <xf numFmtId="0" fontId="17" fillId="0" borderId="0">
      <alignment horizontal="left" vertical="top"/>
    </xf>
    <xf numFmtId="0" fontId="15" fillId="0" borderId="11">
      <alignment horizontal="center" vertical="center"/>
    </xf>
    <xf numFmtId="0" fontId="15" fillId="0" borderId="1">
      <alignment horizontal="center" vertical="center"/>
    </xf>
    <xf numFmtId="0" fontId="15" fillId="0" borderId="1">
      <alignment horizontal="center" vertical="center"/>
    </xf>
    <xf numFmtId="0" fontId="15" fillId="0" borderId="1">
      <alignment horizontal="center" vertical="center"/>
    </xf>
    <xf numFmtId="0" fontId="15" fillId="0" borderId="9">
      <alignment horizontal="center" vertical="center"/>
    </xf>
    <xf numFmtId="0" fontId="15" fillId="0" borderId="11">
      <alignment horizontal="center" vertical="center"/>
    </xf>
    <xf numFmtId="0" fontId="15" fillId="0" borderId="1">
      <alignment horizontal="center" vertical="center"/>
    </xf>
    <xf numFmtId="0" fontId="15" fillId="0" borderId="1">
      <alignment horizontal="center" vertical="center"/>
    </xf>
    <xf numFmtId="0" fontId="15" fillId="0" borderId="1">
      <alignment horizontal="center" vertical="center"/>
    </xf>
    <xf numFmtId="0" fontId="17" fillId="0" borderId="0">
      <alignment horizontal="left" vertical="top"/>
    </xf>
    <xf numFmtId="0" fontId="15" fillId="0" borderId="9">
      <alignment horizontal="center" vertical="center"/>
    </xf>
    <xf numFmtId="0" fontId="18" fillId="0" borderId="12">
      <alignment horizontal="left" vertical="top"/>
    </xf>
    <xf numFmtId="0" fontId="15" fillId="0" borderId="0">
      <alignment horizontal="left" vertical="top"/>
    </xf>
    <xf numFmtId="0" fontId="15" fillId="0" borderId="0">
      <alignment horizontal="left" vertical="top"/>
    </xf>
    <xf numFmtId="0" fontId="15" fillId="0" borderId="0">
      <alignment horizontal="right" vertical="top"/>
    </xf>
    <xf numFmtId="0" fontId="15" fillId="0" borderId="0">
      <alignment horizontal="right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7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17" fillId="0" borderId="0">
      <alignment horizontal="left" vertical="top"/>
    </xf>
    <xf numFmtId="0" fontId="19" fillId="0" borderId="0">
      <alignment horizontal="left" vertical="top"/>
    </xf>
    <xf numFmtId="0" fontId="20" fillId="0" borderId="12">
      <alignment horizontal="left" vertical="top"/>
    </xf>
    <xf numFmtId="0" fontId="19" fillId="0" borderId="0">
      <alignment horizontal="right" vertical="top"/>
    </xf>
    <xf numFmtId="0" fontId="17" fillId="0" borderId="12">
      <alignment horizontal="left" vertical="top"/>
    </xf>
    <xf numFmtId="0" fontId="19" fillId="0" borderId="0">
      <alignment horizontal="left"/>
    </xf>
    <xf numFmtId="0" fontId="19" fillId="0" borderId="0">
      <alignment horizontal="left"/>
    </xf>
    <xf numFmtId="0" fontId="20" fillId="0" borderId="0">
      <alignment horizontal="left" vertical="top"/>
    </xf>
    <xf numFmtId="0" fontId="20" fillId="0" borderId="0">
      <alignment horizontal="left" vertical="top"/>
    </xf>
    <xf numFmtId="0" fontId="20" fillId="0" borderId="0">
      <alignment horizontal="left" vertical="top"/>
    </xf>
    <xf numFmtId="0" fontId="19" fillId="0" borderId="0">
      <alignment horizontal="left"/>
    </xf>
    <xf numFmtId="0" fontId="17" fillId="0" borderId="0">
      <alignment horizontal="right" vertical="top"/>
    </xf>
    <xf numFmtId="0" fontId="19" fillId="0" borderId="0">
      <alignment horizontal="left" vertical="top"/>
    </xf>
    <xf numFmtId="0" fontId="17" fillId="0" borderId="12">
      <alignment horizontal="left"/>
    </xf>
    <xf numFmtId="0" fontId="20" fillId="0" borderId="0">
      <alignment horizontal="left" vertical="top"/>
    </xf>
    <xf numFmtId="0" fontId="21" fillId="0" borderId="0">
      <alignment horizontal="center" vertical="center"/>
    </xf>
    <xf numFmtId="0" fontId="17" fillId="0" borderId="0">
      <alignment horizontal="left" vertical="top"/>
    </xf>
    <xf numFmtId="0" fontId="22" fillId="0" borderId="0">
      <alignment horizontal="left" vertical="top"/>
    </xf>
    <xf numFmtId="0" fontId="15" fillId="0" borderId="1">
      <alignment horizontal="center" vertical="center"/>
    </xf>
    <xf numFmtId="0" fontId="14" fillId="0" borderId="0"/>
    <xf numFmtId="0" fontId="10" fillId="0" borderId="0"/>
    <xf numFmtId="167" fontId="14" fillId="0" borderId="0" applyFont="0" applyFill="0" applyBorder="0" applyAlignment="0" applyProtection="0"/>
    <xf numFmtId="4" fontId="24" fillId="0" borderId="0">
      <protection locked="0"/>
    </xf>
    <xf numFmtId="170" fontId="24" fillId="0" borderId="0">
      <protection locked="0"/>
    </xf>
    <xf numFmtId="4" fontId="24" fillId="0" borderId="0">
      <protection locked="0"/>
    </xf>
    <xf numFmtId="170" fontId="24" fillId="0" borderId="0">
      <protection locked="0"/>
    </xf>
    <xf numFmtId="171" fontId="24" fillId="0" borderId="0">
      <protection locked="0"/>
    </xf>
    <xf numFmtId="172" fontId="24" fillId="0" borderId="13">
      <protection locked="0"/>
    </xf>
    <xf numFmtId="172" fontId="25" fillId="0" borderId="0">
      <protection locked="0"/>
    </xf>
    <xf numFmtId="172" fontId="25" fillId="0" borderId="0">
      <protection locked="0"/>
    </xf>
    <xf numFmtId="172" fontId="24" fillId="0" borderId="13">
      <protection locked="0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8" borderId="0" applyNumberFormat="0" applyBorder="0" applyAlignment="0" applyProtection="0"/>
    <xf numFmtId="0" fontId="26" fillId="14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9" borderId="0" applyNumberFormat="0" applyBorder="0" applyAlignment="0" applyProtection="0"/>
    <xf numFmtId="0" fontId="26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1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2" borderId="0" applyNumberFormat="0" applyBorder="0" applyAlignment="0" applyProtection="0"/>
    <xf numFmtId="0" fontId="26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13" borderId="0" applyNumberFormat="0" applyBorder="0" applyAlignment="0" applyProtection="0"/>
    <xf numFmtId="0" fontId="26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1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1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1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1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1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1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26" fillId="11" borderId="0" applyNumberFormat="0" applyBorder="0" applyAlignment="0" applyProtection="0"/>
    <xf numFmtId="0" fontId="26" fillId="22" borderId="0" applyNumberFormat="0" applyBorder="0" applyAlignment="0" applyProtection="0"/>
    <xf numFmtId="0" fontId="26" fillId="24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6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16" borderId="0" applyNumberFormat="0" applyBorder="0" applyAlignment="0" applyProtection="0"/>
    <xf numFmtId="0" fontId="26" fillId="2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1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1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1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1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1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1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23" borderId="0" applyNumberFormat="0" applyBorder="0" applyAlignment="0" applyProtection="0"/>
    <xf numFmtId="0" fontId="26" fillId="28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3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3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3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3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3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3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2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4" borderId="0" applyNumberFormat="0" applyBorder="0" applyAlignment="0" applyProtection="0"/>
    <xf numFmtId="0" fontId="26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9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6" borderId="0" applyNumberFormat="0" applyBorder="0" applyAlignment="0" applyProtection="0"/>
    <xf numFmtId="0" fontId="28" fillId="23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9" fillId="31" borderId="0" applyNumberFormat="0" applyBorder="0" applyAlignment="0" applyProtection="0"/>
    <xf numFmtId="0" fontId="28" fillId="35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8" fillId="3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16" borderId="0" applyNumberFormat="0" applyBorder="0" applyAlignment="0" applyProtection="0"/>
    <xf numFmtId="0" fontId="28" fillId="2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1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1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1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1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1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1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23" borderId="0" applyNumberFormat="0" applyBorder="0" applyAlignment="0" applyProtection="0"/>
    <xf numFmtId="0" fontId="28" fillId="28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8" fillId="2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2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2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2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2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2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2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8" fillId="26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8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4" borderId="0" applyNumberFormat="0" applyBorder="0" applyAlignment="0" applyProtection="0"/>
    <xf numFmtId="0" fontId="28" fillId="38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8" fillId="1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42" borderId="0" applyNumberFormat="0" applyBorder="0" applyAlignment="0" applyProtection="0"/>
    <xf numFmtId="0" fontId="30" fillId="9" borderId="0" applyNumberFormat="0" applyBorder="0" applyAlignment="0" applyProtection="0"/>
    <xf numFmtId="0" fontId="31" fillId="26" borderId="14" applyNumberFormat="0" applyAlignment="0" applyProtection="0"/>
    <xf numFmtId="0" fontId="32" fillId="43" borderId="15" applyNumberFormat="0" applyAlignment="0" applyProtection="0"/>
    <xf numFmtId="165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26" fillId="0" borderId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13" borderId="14" applyNumberFormat="0" applyAlignment="0" applyProtection="0"/>
    <xf numFmtId="0" fontId="40" fillId="0" borderId="19" applyNumberFormat="0" applyFill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14" fillId="18" borderId="20" applyNumberFormat="0" applyFont="0" applyAlignment="0" applyProtection="0"/>
    <xf numFmtId="0" fontId="44" fillId="26" borderId="21" applyNumberFormat="0" applyAlignment="0" applyProtection="0"/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6" fillId="0" borderId="0">
      <alignment horizontal="left" vertical="top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6" fillId="0" borderId="0">
      <alignment horizontal="left" vertical="top"/>
    </xf>
    <xf numFmtId="0" fontId="46" fillId="0" borderId="0">
      <alignment horizontal="left" vertical="top"/>
    </xf>
    <xf numFmtId="0" fontId="45" fillId="0" borderId="0">
      <alignment horizontal="right" vertical="center"/>
    </xf>
    <xf numFmtId="0" fontId="46" fillId="0" borderId="0">
      <alignment horizontal="left" vertical="top"/>
    </xf>
    <xf numFmtId="0" fontId="46" fillId="0" borderId="0">
      <alignment horizontal="left" vertical="top"/>
    </xf>
    <xf numFmtId="0" fontId="46" fillId="0" borderId="0">
      <alignment horizontal="left" vertical="top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15" fillId="0" borderId="0">
      <alignment horizontal="left" vertical="top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47" fillId="0" borderId="0">
      <alignment horizontal="right" vertical="top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47" fillId="0" borderId="0">
      <alignment horizontal="right" vertical="top"/>
    </xf>
    <xf numFmtId="0" fontId="46" fillId="0" borderId="0">
      <alignment horizontal="left" vertical="center"/>
    </xf>
    <xf numFmtId="0" fontId="47" fillId="0" borderId="0">
      <alignment horizontal="right" vertical="top"/>
    </xf>
    <xf numFmtId="0" fontId="46" fillId="0" borderId="0">
      <alignment horizontal="left" vertical="center"/>
    </xf>
    <xf numFmtId="0" fontId="47" fillId="0" borderId="0">
      <alignment horizontal="right" vertical="top"/>
    </xf>
    <xf numFmtId="0" fontId="47" fillId="0" borderId="0">
      <alignment horizontal="right" vertical="top"/>
    </xf>
    <xf numFmtId="0" fontId="46" fillId="0" borderId="0">
      <alignment horizontal="left" vertical="center"/>
    </xf>
    <xf numFmtId="0" fontId="47" fillId="0" borderId="0">
      <alignment horizontal="right" vertical="top"/>
    </xf>
    <xf numFmtId="0" fontId="47" fillId="0" borderId="0">
      <alignment horizontal="right" vertical="top"/>
    </xf>
    <xf numFmtId="0" fontId="47" fillId="0" borderId="0">
      <alignment horizontal="right" vertical="top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16" fillId="0" borderId="0">
      <alignment horizontal="right" vertical="top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17" fillId="0" borderId="0">
      <alignment horizontal="left"/>
    </xf>
    <xf numFmtId="0" fontId="19" fillId="0" borderId="1">
      <alignment horizontal="center" vertical="center"/>
    </xf>
    <xf numFmtId="0" fontId="19" fillId="0" borderId="10">
      <alignment horizontal="left" vertical="center"/>
    </xf>
    <xf numFmtId="0" fontId="18" fillId="0" borderId="10">
      <alignment horizontal="center" vertical="center"/>
    </xf>
    <xf numFmtId="0" fontId="18" fillId="0" borderId="1">
      <alignment horizontal="center" vertical="center"/>
    </xf>
    <xf numFmtId="0" fontId="19" fillId="0" borderId="10">
      <alignment horizontal="center" vertical="top"/>
    </xf>
    <xf numFmtId="0" fontId="18" fillId="0" borderId="0">
      <alignment horizontal="center" vertical="center"/>
    </xf>
    <xf numFmtId="0" fontId="49" fillId="0" borderId="0">
      <alignment horizontal="center" vertical="center"/>
    </xf>
    <xf numFmtId="0" fontId="48" fillId="0" borderId="0">
      <alignment horizontal="center" vertical="center"/>
    </xf>
    <xf numFmtId="0" fontId="17" fillId="0" borderId="0">
      <alignment horizontal="left" vertical="top"/>
    </xf>
    <xf numFmtId="0" fontId="49" fillId="0" borderId="0">
      <alignment horizontal="center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19" fillId="0" borderId="10">
      <alignment horizontal="center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19" fillId="0" borderId="10">
      <alignment horizontal="center" vertical="top"/>
    </xf>
    <xf numFmtId="0" fontId="18" fillId="0" borderId="0">
      <alignment horizontal="left" vertical="center"/>
    </xf>
    <xf numFmtId="0" fontId="15" fillId="0" borderId="11">
      <alignment horizontal="center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15" fillId="0" borderId="1">
      <alignment horizontal="center" vertical="center"/>
    </xf>
    <xf numFmtId="0" fontId="50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50" fillId="0" borderId="0">
      <alignment horizontal="center" vertical="center"/>
    </xf>
    <xf numFmtId="0" fontId="48" fillId="0" borderId="0">
      <alignment horizontal="center" vertical="center"/>
    </xf>
    <xf numFmtId="0" fontId="19" fillId="0" borderId="1">
      <alignment horizontal="center" vertical="center"/>
    </xf>
    <xf numFmtId="0" fontId="18" fillId="0" borderId="10">
      <alignment horizontal="center" vertical="center"/>
    </xf>
    <xf numFmtId="0" fontId="48" fillId="0" borderId="0">
      <alignment horizontal="center" vertical="center"/>
    </xf>
    <xf numFmtId="0" fontId="19" fillId="0" borderId="10">
      <alignment horizontal="right" vertical="center"/>
    </xf>
    <xf numFmtId="0" fontId="19" fillId="0" borderId="4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48" fillId="0" borderId="0">
      <alignment horizontal="left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15" fillId="0" borderId="1">
      <alignment horizontal="center" vertical="center"/>
    </xf>
    <xf numFmtId="0" fontId="48" fillId="0" borderId="0">
      <alignment horizontal="left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left" vertical="center"/>
    </xf>
    <xf numFmtId="0" fontId="48" fillId="0" borderId="0">
      <alignment horizontal="right" vertical="center"/>
    </xf>
    <xf numFmtId="0" fontId="48" fillId="0" borderId="0">
      <alignment horizontal="left" vertical="center"/>
    </xf>
    <xf numFmtId="0" fontId="48" fillId="0" borderId="0">
      <alignment horizontal="righ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right" vertical="center"/>
    </xf>
    <xf numFmtId="0" fontId="48" fillId="0" borderId="0">
      <alignment horizontal="center" vertical="center"/>
    </xf>
    <xf numFmtId="0" fontId="19" fillId="0" borderId="1">
      <alignment horizontal="center" vertical="center"/>
    </xf>
    <xf numFmtId="0" fontId="19" fillId="0" borderId="1">
      <alignment horizontal="lef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center" vertical="center"/>
    </xf>
    <xf numFmtId="0" fontId="48" fillId="0" borderId="0">
      <alignment horizontal="right" vertical="center"/>
    </xf>
    <xf numFmtId="0" fontId="48" fillId="0" borderId="0">
      <alignment horizontal="center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left" vertical="center"/>
    </xf>
    <xf numFmtId="0" fontId="48" fillId="0" borderId="0">
      <alignment horizontal="center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15" fillId="0" borderId="1">
      <alignment horizontal="center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19" fillId="0" borderId="10">
      <alignment horizontal="center" vertical="center"/>
    </xf>
    <xf numFmtId="0" fontId="19" fillId="0" borderId="1">
      <alignment horizontal="left" vertical="top"/>
    </xf>
    <xf numFmtId="0" fontId="19" fillId="0" borderId="1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right" vertical="center"/>
    </xf>
    <xf numFmtId="0" fontId="15" fillId="0" borderId="1">
      <alignment horizontal="center" vertical="center"/>
    </xf>
    <xf numFmtId="0" fontId="48" fillId="0" borderId="0">
      <alignment horizontal="left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left" vertical="center"/>
    </xf>
    <xf numFmtId="0" fontId="48" fillId="0" borderId="0">
      <alignment horizontal="left" vertical="top"/>
    </xf>
    <xf numFmtId="0" fontId="48" fillId="0" borderId="0">
      <alignment horizontal="left" vertical="center"/>
    </xf>
    <xf numFmtId="0" fontId="48" fillId="0" borderId="0">
      <alignment horizontal="left" vertical="top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top"/>
    </xf>
    <xf numFmtId="0" fontId="48" fillId="0" borderId="0">
      <alignment horizontal="left" vertical="center"/>
    </xf>
    <xf numFmtId="0" fontId="19" fillId="0" borderId="10">
      <alignment horizontal="center" vertical="center"/>
    </xf>
    <xf numFmtId="0" fontId="19" fillId="0" borderId="1">
      <alignment horizontal="right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19" fillId="0" borderId="1">
      <alignment horizontal="left" vertical="top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center" vertical="center"/>
    </xf>
    <xf numFmtId="0" fontId="19" fillId="0" borderId="10">
      <alignment horizontal="left" vertical="center"/>
    </xf>
    <xf numFmtId="0" fontId="19" fillId="0" borderId="1">
      <alignment horizontal="left" vertical="top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right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19" fillId="0" borderId="1">
      <alignment horizontal="right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right" vertical="top"/>
    </xf>
    <xf numFmtId="0" fontId="48" fillId="0" borderId="0">
      <alignment horizontal="center" vertical="center"/>
    </xf>
    <xf numFmtId="0" fontId="48" fillId="0" borderId="0">
      <alignment horizontal="right" vertical="top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right" vertical="top"/>
    </xf>
    <xf numFmtId="0" fontId="48" fillId="0" borderId="0">
      <alignment horizontal="left" vertical="top"/>
    </xf>
    <xf numFmtId="0" fontId="19" fillId="0" borderId="1">
      <alignment horizontal="center" vertical="center"/>
    </xf>
    <xf numFmtId="0" fontId="19" fillId="0" borderId="1">
      <alignment horizontal="right" vertical="center"/>
    </xf>
    <xf numFmtId="0" fontId="48" fillId="0" borderId="0">
      <alignment horizontal="right" vertical="top"/>
    </xf>
    <xf numFmtId="0" fontId="48" fillId="0" borderId="0">
      <alignment horizontal="right" vertical="top"/>
    </xf>
    <xf numFmtId="0" fontId="48" fillId="0" borderId="0">
      <alignment horizontal="right" vertical="top"/>
    </xf>
    <xf numFmtId="0" fontId="48" fillId="0" borderId="0">
      <alignment horizontal="center" vertical="center"/>
    </xf>
    <xf numFmtId="0" fontId="48" fillId="0" borderId="0">
      <alignment horizontal="right" vertical="top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center" vertical="center"/>
    </xf>
    <xf numFmtId="0" fontId="48" fillId="0" borderId="0">
      <alignment horizontal="left" vertical="top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19" fillId="0" borderId="1">
      <alignment horizontal="right" vertical="top"/>
    </xf>
    <xf numFmtId="0" fontId="51" fillId="0" borderId="0">
      <alignment horizontal="center" vertical="top"/>
    </xf>
    <xf numFmtId="0" fontId="19" fillId="0" borderId="0">
      <alignment horizontal="left" vertical="center"/>
    </xf>
    <xf numFmtId="0" fontId="51" fillId="0" borderId="0">
      <alignment horizontal="center" vertical="top"/>
    </xf>
    <xf numFmtId="0" fontId="51" fillId="0" borderId="0">
      <alignment horizontal="center" vertical="top"/>
    </xf>
    <xf numFmtId="0" fontId="51" fillId="0" borderId="0">
      <alignment horizontal="center" vertical="top"/>
    </xf>
    <xf numFmtId="0" fontId="51" fillId="0" borderId="0">
      <alignment horizontal="center" vertical="top"/>
    </xf>
    <xf numFmtId="0" fontId="51" fillId="0" borderId="0">
      <alignment horizontal="center" vertical="top"/>
    </xf>
    <xf numFmtId="0" fontId="17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center"/>
    </xf>
    <xf numFmtId="0" fontId="19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center"/>
    </xf>
    <xf numFmtId="0" fontId="48" fillId="0" borderId="0">
      <alignment horizontal="left" vertical="top"/>
    </xf>
    <xf numFmtId="0" fontId="48" fillId="0" borderId="0">
      <alignment horizontal="left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19" fillId="0" borderId="0">
      <alignment horizontal="left" vertical="top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right" vertical="center"/>
    </xf>
    <xf numFmtId="0" fontId="48" fillId="0" borderId="0">
      <alignment horizontal="center" vertical="center"/>
    </xf>
    <xf numFmtId="0" fontId="48" fillId="0" borderId="0">
      <alignment horizontal="right" vertical="center"/>
    </xf>
    <xf numFmtId="0" fontId="48" fillId="0" borderId="0">
      <alignment horizontal="center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center"/>
    </xf>
    <xf numFmtId="0" fontId="46" fillId="0" borderId="0">
      <alignment horizontal="center" vertical="top"/>
    </xf>
    <xf numFmtId="0" fontId="19" fillId="0" borderId="0">
      <alignment horizontal="left" vertical="top"/>
    </xf>
    <xf numFmtId="0" fontId="46" fillId="0" borderId="0">
      <alignment horizontal="center" vertical="top"/>
    </xf>
    <xf numFmtId="0" fontId="46" fillId="0" borderId="0">
      <alignment horizontal="center" vertical="top"/>
    </xf>
    <xf numFmtId="0" fontId="46" fillId="0" borderId="0">
      <alignment horizontal="center" vertical="top"/>
    </xf>
    <xf numFmtId="0" fontId="46" fillId="0" borderId="0">
      <alignment horizontal="center" vertical="top"/>
    </xf>
    <xf numFmtId="0" fontId="46" fillId="0" borderId="0">
      <alignment horizontal="center" vertical="top"/>
    </xf>
    <xf numFmtId="0" fontId="17" fillId="0" borderId="0">
      <alignment horizontal="left" vertical="top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50" fillId="0" borderId="0">
      <alignment horizontal="left" vertical="top"/>
    </xf>
    <xf numFmtId="0" fontId="19" fillId="0" borderId="0">
      <alignment horizontal="left" vertical="top"/>
    </xf>
    <xf numFmtId="0" fontId="52" fillId="0" borderId="0">
      <alignment horizontal="center" vertical="center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50" fillId="0" borderId="0">
      <alignment horizontal="left" vertical="top"/>
    </xf>
    <xf numFmtId="0" fontId="51" fillId="0" borderId="0">
      <alignment horizontal="center" vertical="center"/>
    </xf>
    <xf numFmtId="0" fontId="50" fillId="0" borderId="0">
      <alignment horizontal="left" vertical="top"/>
    </xf>
    <xf numFmtId="0" fontId="51" fillId="0" borderId="0">
      <alignment horizontal="center" vertical="center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1" fillId="0" borderId="0">
      <alignment horizontal="center" vertical="center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17" fillId="0" borderId="0">
      <alignment horizontal="left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left" vertical="top"/>
    </xf>
    <xf numFmtId="0" fontId="52" fillId="0" borderId="0">
      <alignment horizontal="center" vertical="top"/>
    </xf>
    <xf numFmtId="0" fontId="19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left" vertical="top"/>
    </xf>
    <xf numFmtId="0" fontId="48" fillId="0" borderId="0">
      <alignment horizontal="center" vertical="top"/>
    </xf>
    <xf numFmtId="0" fontId="48" fillId="0" borderId="0">
      <alignment horizontal="left" vertical="top"/>
    </xf>
    <xf numFmtId="0" fontId="48" fillId="0" borderId="0">
      <alignment horizontal="center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center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21" fillId="0" borderId="0">
      <alignment horizontal="center" vertical="top"/>
    </xf>
    <xf numFmtId="0" fontId="20" fillId="0" borderId="0">
      <alignment horizontal="left" vertical="top"/>
    </xf>
    <xf numFmtId="0" fontId="19" fillId="0" borderId="0">
      <alignment horizontal="left"/>
    </xf>
    <xf numFmtId="0" fontId="19" fillId="0" borderId="0">
      <alignment horizontal="left"/>
    </xf>
    <xf numFmtId="0" fontId="17" fillId="0" borderId="12">
      <alignment horizontal="left" vertical="top"/>
    </xf>
    <xf numFmtId="0" fontId="2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48" fillId="0" borderId="0">
      <alignment horizontal="left" vertical="top"/>
    </xf>
    <xf numFmtId="0" fontId="15" fillId="0" borderId="0">
      <alignment horizontal="center" vertical="top"/>
    </xf>
    <xf numFmtId="0" fontId="18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48" fillId="0" borderId="0">
      <alignment horizontal="left" vertical="top"/>
    </xf>
    <xf numFmtId="0" fontId="50" fillId="0" borderId="0">
      <alignment horizontal="left" vertical="top"/>
    </xf>
    <xf numFmtId="0" fontId="48" fillId="0" borderId="0">
      <alignment horizontal="left" vertical="top"/>
    </xf>
    <xf numFmtId="0" fontId="50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50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17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50" fillId="0" borderId="0">
      <alignment horizontal="left" vertical="top"/>
    </xf>
    <xf numFmtId="0" fontId="18" fillId="0" borderId="0">
      <alignment horizontal="left" vertical="top"/>
    </xf>
    <xf numFmtId="0" fontId="19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48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17" fillId="0" borderId="0">
      <alignment horizontal="left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48" fillId="0" borderId="0">
      <alignment horizontal="left" vertical="top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48" fillId="0" borderId="0">
      <alignment horizontal="left" vertical="top"/>
    </xf>
    <xf numFmtId="0" fontId="50" fillId="0" borderId="0">
      <alignment horizontal="left" vertical="center"/>
    </xf>
    <xf numFmtId="0" fontId="48" fillId="0" borderId="0">
      <alignment horizontal="left" vertical="top"/>
    </xf>
    <xf numFmtId="0" fontId="50" fillId="0" borderId="0">
      <alignment horizontal="left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50" fillId="0" borderId="0">
      <alignment horizontal="left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17" fillId="0" borderId="0">
      <alignment horizontal="right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17" fillId="0" borderId="0">
      <alignment horizontal="left"/>
    </xf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1">
      <alignment horizontal="center"/>
    </xf>
    <xf numFmtId="0" fontId="14" fillId="0" borderId="0">
      <alignment vertical="top"/>
    </xf>
    <xf numFmtId="0" fontId="29" fillId="39" borderId="0" applyNumberFormat="0" applyBorder="0" applyAlignment="0" applyProtection="0"/>
    <xf numFmtId="0" fontId="28" fillId="44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3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40" borderId="0" applyNumberFormat="0" applyBorder="0" applyAlignment="0" applyProtection="0"/>
    <xf numFmtId="0" fontId="28" fillId="4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1" borderId="0" applyNumberFormat="0" applyBorder="0" applyAlignment="0" applyProtection="0"/>
    <xf numFmtId="0" fontId="28" fillId="4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8" fillId="4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8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42" borderId="0" applyNumberFormat="0" applyBorder="0" applyAlignment="0" applyProtection="0"/>
    <xf numFmtId="0" fontId="28" fillId="48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56" fillId="13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39" fillId="29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56" fillId="13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56" fillId="13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56" fillId="13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56" fillId="13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56" fillId="13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56" fillId="13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7" fillId="0" borderId="1">
      <alignment horizontal="center"/>
    </xf>
    <xf numFmtId="0" fontId="7" fillId="0" borderId="0">
      <alignment vertical="top"/>
    </xf>
    <xf numFmtId="0" fontId="57" fillId="26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44" fillId="50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57" fillId="26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57" fillId="26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57" fillId="26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57" fillId="26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57" fillId="26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57" fillId="26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58" fillId="26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31" fillId="50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58" fillId="26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58" fillId="26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58" fillId="26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58" fillId="26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58" fillId="26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58" fillId="26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59" fillId="0" borderId="16" applyNumberFormat="0" applyFill="0" applyAlignment="0" applyProtection="0"/>
    <xf numFmtId="0" fontId="36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60" fillId="0" borderId="23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59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59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59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59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59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59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61" fillId="0" borderId="17" applyNumberFormat="0" applyFill="0" applyAlignment="0" applyProtection="0"/>
    <xf numFmtId="0" fontId="37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2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1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1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1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1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1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1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3" fillId="0" borderId="18" applyNumberFormat="0" applyFill="0" applyAlignment="0" applyProtection="0"/>
    <xf numFmtId="0" fontId="38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4" fillId="0" borderId="24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63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63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63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63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63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63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54" fillId="0" borderId="25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65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65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65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65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65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65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7" fillId="0" borderId="0">
      <alignment horizontal="right" vertical="top" wrapText="1"/>
    </xf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66" fillId="43" borderId="15" applyNumberFormat="0" applyAlignment="0" applyProtection="0"/>
    <xf numFmtId="0" fontId="32" fillId="51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32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66" fillId="43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66" fillId="43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66" fillId="43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66" fillId="43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66" fillId="43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66" fillId="43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67" fillId="0" borderId="1">
      <alignment horizontal="left" vertical="center"/>
    </xf>
    <xf numFmtId="0" fontId="7" fillId="0" borderId="1">
      <alignment horizontal="center" wrapText="1"/>
    </xf>
    <xf numFmtId="0" fontId="14" fillId="0" borderId="0">
      <alignment vertical="top"/>
    </xf>
    <xf numFmtId="0" fontId="14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41" fillId="52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41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69" fillId="29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69" fillId="29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69" fillId="29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69" fillId="29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69" fillId="29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69" fillId="29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4" fillId="0" borderId="0"/>
    <xf numFmtId="0" fontId="14" fillId="0" borderId="0"/>
    <xf numFmtId="0" fontId="7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1" fillId="0" borderId="0"/>
    <xf numFmtId="0" fontId="71" fillId="0" borderId="0"/>
    <xf numFmtId="0" fontId="71" fillId="0" borderId="0"/>
    <xf numFmtId="0" fontId="14" fillId="0" borderId="0"/>
    <xf numFmtId="0" fontId="7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23" fillId="0" borderId="0"/>
    <xf numFmtId="0" fontId="70" fillId="0" borderId="0"/>
    <xf numFmtId="0" fontId="70" fillId="0" borderId="0"/>
    <xf numFmtId="0" fontId="70" fillId="0" borderId="0"/>
    <xf numFmtId="0" fontId="26" fillId="0" borderId="0"/>
    <xf numFmtId="0" fontId="26" fillId="0" borderId="0"/>
    <xf numFmtId="0" fontId="1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4" fillId="0" borderId="0"/>
    <xf numFmtId="0" fontId="14" fillId="0" borderId="0"/>
    <xf numFmtId="0" fontId="26" fillId="0" borderId="0"/>
    <xf numFmtId="0" fontId="1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 applyNumberFormat="0" applyFont="0" applyFill="0" applyBorder="0" applyAlignment="0" applyProtection="0">
      <alignment vertical="top"/>
    </xf>
    <xf numFmtId="0" fontId="70" fillId="0" borderId="0" applyNumberFormat="0" applyFont="0" applyFill="0" applyBorder="0" applyAlignment="0" applyProtection="0">
      <alignment vertical="top"/>
    </xf>
    <xf numFmtId="0" fontId="2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" fillId="0" borderId="0"/>
    <xf numFmtId="0" fontId="7" fillId="0" borderId="1">
      <alignment horizontal="center" wrapText="1"/>
    </xf>
    <xf numFmtId="0" fontId="72" fillId="9" borderId="0" applyNumberFormat="0" applyBorder="0" applyAlignment="0" applyProtection="0"/>
    <xf numFmtId="0" fontId="30" fillId="15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30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72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72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72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72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72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72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18" borderId="20" applyNumberFormat="0" applyFon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14" fillId="18" borderId="20" applyNumberFormat="0" applyFon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14" fillId="18" borderId="20" applyNumberFormat="0" applyFon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14" fillId="18" borderId="20" applyNumberFormat="0" applyFon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14" fillId="18" borderId="20" applyNumberFormat="0" applyFon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14" fillId="18" borderId="20" applyNumberFormat="0" applyFon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14" fillId="18" borderId="20" applyNumberFormat="0" applyFon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" fillId="0" borderId="1">
      <alignment horizontal="center"/>
    </xf>
    <xf numFmtId="0" fontId="7" fillId="0" borderId="1">
      <alignment horizontal="center" wrapText="1"/>
    </xf>
    <xf numFmtId="0" fontId="14" fillId="0" borderId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40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43" fillId="0" borderId="0"/>
    <xf numFmtId="0" fontId="75" fillId="0" borderId="0"/>
    <xf numFmtId="0" fontId="43" fillId="0" borderId="0"/>
    <xf numFmtId="0" fontId="4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" fillId="0" borderId="0">
      <alignment horizontal="center"/>
    </xf>
    <xf numFmtId="175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8" fontId="13" fillId="0" borderId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7" fillId="0" borderId="0">
      <alignment horizontal="left" vertical="top"/>
    </xf>
    <xf numFmtId="0" fontId="77" fillId="10" borderId="0" applyNumberFormat="0" applyBorder="0" applyAlignment="0" applyProtection="0"/>
    <xf numFmtId="0" fontId="35" fillId="17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35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77" fillId="1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77" fillId="1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77" fillId="1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77" fillId="1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77" fillId="1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77" fillId="1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179" fontId="24" fillId="0" borderId="0">
      <protection locked="0"/>
    </xf>
    <xf numFmtId="0" fontId="7" fillId="0" borderId="0"/>
    <xf numFmtId="0" fontId="70" fillId="0" borderId="0" applyNumberFormat="0" applyFont="0" applyFill="0" applyBorder="0" applyAlignment="0" applyProtection="0">
      <alignment vertical="top"/>
    </xf>
    <xf numFmtId="0" fontId="10" fillId="0" borderId="0"/>
    <xf numFmtId="0" fontId="78" fillId="0" borderId="0">
      <alignment horizontal="left" vertical="top"/>
    </xf>
    <xf numFmtId="0" fontId="79" fillId="0" borderId="0">
      <alignment horizontal="center" vertical="center"/>
    </xf>
    <xf numFmtId="0" fontId="51" fillId="0" borderId="12">
      <alignment horizontal="center" vertical="top"/>
    </xf>
    <xf numFmtId="0" fontId="47" fillId="0" borderId="0">
      <alignment horizontal="center" vertical="top"/>
    </xf>
    <xf numFmtId="0" fontId="48" fillId="0" borderId="1">
      <alignment horizontal="center" vertical="center"/>
    </xf>
    <xf numFmtId="0" fontId="48" fillId="0" borderId="11">
      <alignment horizontal="center" vertical="center"/>
    </xf>
    <xf numFmtId="0" fontId="48" fillId="0" borderId="9">
      <alignment horizontal="center" vertical="center"/>
    </xf>
    <xf numFmtId="0" fontId="48" fillId="0" borderId="11">
      <alignment horizontal="center" vertical="center"/>
    </xf>
    <xf numFmtId="0" fontId="48" fillId="0" borderId="1">
      <alignment horizontal="center" vertical="center"/>
    </xf>
    <xf numFmtId="0" fontId="48" fillId="0" borderId="9">
      <alignment horizontal="center" vertical="center"/>
    </xf>
    <xf numFmtId="0" fontId="48" fillId="0" borderId="0">
      <alignment horizontal="left" vertical="top"/>
    </xf>
    <xf numFmtId="0" fontId="50" fillId="0" borderId="12">
      <alignment horizontal="left" vertical="top"/>
    </xf>
    <xf numFmtId="0" fontId="48" fillId="0" borderId="0">
      <alignment horizontal="right" vertical="top"/>
    </xf>
    <xf numFmtId="0" fontId="48" fillId="0" borderId="0">
      <alignment horizontal="center" vertical="top"/>
    </xf>
    <xf numFmtId="0" fontId="48" fillId="0" borderId="1">
      <alignment horizontal="left" vertical="top"/>
    </xf>
    <xf numFmtId="0" fontId="48" fillId="0" borderId="1">
      <alignment horizontal="left" vertical="top"/>
    </xf>
    <xf numFmtId="0" fontId="48" fillId="0" borderId="1">
      <alignment horizontal="right" vertical="top"/>
    </xf>
    <xf numFmtId="0" fontId="48" fillId="0" borderId="1">
      <alignment horizontal="center" vertical="top"/>
    </xf>
    <xf numFmtId="0" fontId="80" fillId="0" borderId="1">
      <alignment horizontal="left" vertical="top"/>
    </xf>
    <xf numFmtId="0" fontId="48" fillId="0" borderId="1">
      <alignment horizontal="right" vertical="top"/>
    </xf>
    <xf numFmtId="0" fontId="48" fillId="0" borderId="0">
      <alignment horizontal="right" vertical="top"/>
    </xf>
    <xf numFmtId="0" fontId="50" fillId="0" borderId="0">
      <alignment horizontal="right" vertical="top"/>
    </xf>
    <xf numFmtId="0" fontId="80" fillId="0" borderId="0">
      <alignment horizontal="left"/>
    </xf>
    <xf numFmtId="0" fontId="80" fillId="0" borderId="12">
      <alignment horizontal="left" vertical="top"/>
    </xf>
    <xf numFmtId="0" fontId="80" fillId="0" borderId="0">
      <alignment horizontal="left"/>
    </xf>
    <xf numFmtId="0" fontId="80" fillId="0" borderId="12">
      <alignment horizontal="left"/>
    </xf>
    <xf numFmtId="0" fontId="80" fillId="0" borderId="0">
      <alignment horizontal="left" vertical="top"/>
    </xf>
    <xf numFmtId="0" fontId="78" fillId="0" borderId="0">
      <alignment horizontal="left" vertical="top"/>
    </xf>
    <xf numFmtId="0" fontId="48" fillId="0" borderId="0">
      <alignment horizontal="left"/>
    </xf>
    <xf numFmtId="0" fontId="78" fillId="0" borderId="12">
      <alignment horizontal="left" vertical="top"/>
    </xf>
    <xf numFmtId="0" fontId="80" fillId="0" borderId="0">
      <alignment horizontal="left" vertical="top"/>
    </xf>
    <xf numFmtId="0" fontId="80" fillId="0" borderId="0">
      <alignment horizontal="left" vertical="top"/>
    </xf>
    <xf numFmtId="0" fontId="80" fillId="0" borderId="0">
      <alignment horizontal="right" vertical="top"/>
    </xf>
    <xf numFmtId="0" fontId="70" fillId="0" borderId="0" applyNumberFormat="0" applyFont="0" applyFill="0" applyBorder="0" applyAlignment="0" applyProtection="0">
      <alignment vertical="top"/>
    </xf>
    <xf numFmtId="0" fontId="70" fillId="0" borderId="0"/>
    <xf numFmtId="0" fontId="70" fillId="0" borderId="0"/>
    <xf numFmtId="0" fontId="70" fillId="0" borderId="0"/>
    <xf numFmtId="43" fontId="10" fillId="0" borderId="0" applyFont="0" applyFill="0" applyBorder="0" applyAlignment="0" applyProtection="0"/>
    <xf numFmtId="0" fontId="7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</cellStyleXfs>
  <cellXfs count="14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/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8" fontId="12" fillId="0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8" fontId="1" fillId="0" borderId="9" xfId="0" applyNumberFormat="1" applyFont="1" applyFill="1" applyBorder="1" applyAlignment="1">
      <alignment horizontal="center" vertical="center"/>
    </xf>
    <xf numFmtId="168" fontId="1" fillId="4" borderId="9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 vertical="center"/>
    </xf>
    <xf numFmtId="168" fontId="1" fillId="4" borderId="1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8" fontId="6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/>
    <xf numFmtId="0" fontId="83" fillId="0" borderId="1" xfId="0" applyFont="1" applyBorder="1" applyAlignment="1">
      <alignment horizontal="center" vertical="center"/>
    </xf>
    <xf numFmtId="0" fontId="81" fillId="4" borderId="1" xfId="0" applyFont="1" applyFill="1" applyBorder="1" applyAlignment="1">
      <alignment horizontal="center" vertical="center" wrapText="1"/>
    </xf>
    <xf numFmtId="0" fontId="83" fillId="0" borderId="1" xfId="0" applyFont="1" applyFill="1" applyBorder="1" applyAlignment="1">
      <alignment horizontal="center" vertical="center"/>
    </xf>
    <xf numFmtId="0" fontId="83" fillId="0" borderId="1" xfId="0" applyFont="1" applyFill="1" applyBorder="1" applyAlignment="1">
      <alignment vertical="center"/>
    </xf>
    <xf numFmtId="0" fontId="84" fillId="0" borderId="1" xfId="0" applyFont="1" applyBorder="1" applyAlignment="1">
      <alignment horizontal="center" vertical="center" wrapText="1"/>
    </xf>
    <xf numFmtId="0" fontId="85" fillId="4" borderId="1" xfId="0" applyFont="1" applyFill="1" applyBorder="1" applyAlignment="1">
      <alignment horizontal="center" vertical="center" wrapText="1"/>
    </xf>
    <xf numFmtId="0" fontId="85" fillId="4" borderId="1" xfId="0" applyFont="1" applyFill="1" applyBorder="1" applyAlignment="1">
      <alignment horizontal="left" vertical="top" wrapText="1"/>
    </xf>
    <xf numFmtId="0" fontId="86" fillId="0" borderId="1" xfId="0" applyFont="1" applyFill="1" applyBorder="1" applyAlignment="1">
      <alignment horizontal="center" vertical="center" wrapText="1"/>
    </xf>
    <xf numFmtId="0" fontId="81" fillId="0" borderId="1" xfId="0" applyFont="1" applyFill="1" applyBorder="1" applyAlignment="1">
      <alignment vertical="center"/>
    </xf>
    <xf numFmtId="0" fontId="87" fillId="4" borderId="1" xfId="0" applyFont="1" applyFill="1" applyBorder="1" applyAlignment="1">
      <alignment horizontal="center" vertical="center" wrapText="1"/>
    </xf>
    <xf numFmtId="0" fontId="82" fillId="54" borderId="1" xfId="0" applyFont="1" applyFill="1" applyBorder="1" applyAlignment="1">
      <alignment horizontal="center" vertical="top" wrapText="1"/>
    </xf>
    <xf numFmtId="0" fontId="91" fillId="54" borderId="1" xfId="0" applyFont="1" applyFill="1" applyBorder="1" applyAlignment="1">
      <alignment horizontal="center" vertical="center" wrapText="1"/>
    </xf>
    <xf numFmtId="0" fontId="82" fillId="54" borderId="1" xfId="0" applyFont="1" applyFill="1" applyBorder="1" applyAlignment="1">
      <alignment horizontal="center" vertical="center" wrapText="1"/>
    </xf>
    <xf numFmtId="0" fontId="0" fillId="0" borderId="0" xfId="0"/>
    <xf numFmtId="0" fontId="83" fillId="0" borderId="1" xfId="0" applyFont="1" applyBorder="1" applyAlignment="1">
      <alignment horizontal="center" vertical="center"/>
    </xf>
    <xf numFmtId="0" fontId="83" fillId="4" borderId="1" xfId="0" applyFont="1" applyFill="1" applyBorder="1" applyAlignment="1">
      <alignment horizontal="center" vertical="center" wrapText="1"/>
    </xf>
    <xf numFmtId="4" fontId="83" fillId="4" borderId="1" xfId="0" applyNumberFormat="1" applyFont="1" applyFill="1" applyBorder="1" applyAlignment="1">
      <alignment horizontal="center" vertical="center" wrapText="1"/>
    </xf>
    <xf numFmtId="0" fontId="8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3" fillId="4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89" fillId="4" borderId="1" xfId="0" applyFont="1" applyFill="1" applyBorder="1" applyAlignment="1">
      <alignment horizontal="center" vertical="center" wrapText="1"/>
    </xf>
    <xf numFmtId="0" fontId="88" fillId="4" borderId="1" xfId="0" applyFont="1" applyFill="1" applyBorder="1" applyAlignment="1">
      <alignment horizontal="center" vertical="center" wrapText="1"/>
    </xf>
    <xf numFmtId="0" fontId="89" fillId="0" borderId="1" xfId="0" applyFont="1" applyFill="1" applyBorder="1" applyAlignment="1">
      <alignment horizontal="center" vertical="center" wrapText="1"/>
    </xf>
    <xf numFmtId="4" fontId="89" fillId="4" borderId="1" xfId="0" applyNumberFormat="1" applyFont="1" applyFill="1" applyBorder="1" applyAlignment="1">
      <alignment horizontal="center" vertical="center" wrapText="1"/>
    </xf>
    <xf numFmtId="4" fontId="92" fillId="4" borderId="1" xfId="0" applyNumberFormat="1" applyFont="1" applyFill="1" applyBorder="1" applyAlignment="1">
      <alignment horizontal="center" vertical="center" wrapText="1"/>
    </xf>
    <xf numFmtId="0" fontId="92" fillId="4" borderId="1" xfId="0" applyFont="1" applyFill="1" applyBorder="1" applyAlignment="1">
      <alignment horizontal="center" vertical="center" wrapText="1"/>
    </xf>
    <xf numFmtId="0" fontId="93" fillId="4" borderId="1" xfId="0" applyFont="1" applyFill="1" applyBorder="1" applyAlignment="1">
      <alignment horizontal="center" vertical="center" wrapText="1"/>
    </xf>
    <xf numFmtId="0" fontId="85" fillId="4" borderId="1" xfId="0" applyFont="1" applyFill="1" applyBorder="1" applyAlignment="1">
      <alignment horizontal="left" vertical="center" wrapText="1"/>
    </xf>
    <xf numFmtId="0" fontId="83" fillId="4" borderId="1" xfId="0" applyFont="1" applyFill="1" applyBorder="1" applyAlignment="1">
      <alignment horizontal="left" vertical="center" wrapText="1"/>
    </xf>
    <xf numFmtId="0" fontId="90" fillId="54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9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" fontId="88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8" fillId="0" borderId="9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54" borderId="9" xfId="0" applyFont="1" applyFill="1" applyBorder="1" applyAlignment="1">
      <alignment horizontal="center" vertical="center" wrapText="1"/>
    </xf>
    <xf numFmtId="0" fontId="88" fillId="54" borderId="10" xfId="0" applyFont="1" applyFill="1" applyBorder="1" applyAlignment="1">
      <alignment horizontal="center" vertical="center" wrapText="1"/>
    </xf>
    <xf numFmtId="0" fontId="88" fillId="54" borderId="11" xfId="0" applyFont="1" applyFill="1" applyBorder="1" applyAlignment="1">
      <alignment horizontal="center" vertical="center" wrapText="1"/>
    </xf>
    <xf numFmtId="0" fontId="81" fillId="54" borderId="28" xfId="0" applyFont="1" applyFill="1" applyBorder="1" applyAlignment="1">
      <alignment horizontal="center" vertical="center" wrapText="1"/>
    </xf>
    <xf numFmtId="0" fontId="81" fillId="54" borderId="26" xfId="0" applyFont="1" applyFill="1" applyBorder="1" applyAlignment="1">
      <alignment horizontal="center" vertical="center" wrapText="1"/>
    </xf>
    <xf numFmtId="0" fontId="81" fillId="54" borderId="8" xfId="0" applyFont="1" applyFill="1" applyBorder="1" applyAlignment="1">
      <alignment horizontal="center" vertical="center" wrapText="1"/>
    </xf>
    <xf numFmtId="0" fontId="81" fillId="54" borderId="27" xfId="0" applyFont="1" applyFill="1" applyBorder="1" applyAlignment="1">
      <alignment horizontal="center" vertical="center" wrapText="1"/>
    </xf>
    <xf numFmtId="0" fontId="81" fillId="54" borderId="12" xfId="0" applyFont="1" applyFill="1" applyBorder="1" applyAlignment="1">
      <alignment horizontal="center" vertical="center" wrapText="1"/>
    </xf>
    <xf numFmtId="0" fontId="81" fillId="54" borderId="29" xfId="0" applyFont="1" applyFill="1" applyBorder="1" applyAlignment="1">
      <alignment horizontal="center" vertical="center" wrapText="1"/>
    </xf>
    <xf numFmtId="0" fontId="90" fillId="54" borderId="12" xfId="0" applyFont="1" applyFill="1" applyBorder="1" applyAlignment="1">
      <alignment horizontal="center" vertical="center" wrapText="1"/>
    </xf>
    <xf numFmtId="0" fontId="89" fillId="4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81" fillId="0" borderId="28" xfId="0" applyFont="1" applyBorder="1" applyAlignment="1">
      <alignment horizontal="center" vertical="center"/>
    </xf>
    <xf numFmtId="0" fontId="81" fillId="0" borderId="26" xfId="0" applyFont="1" applyBorder="1" applyAlignment="1">
      <alignment horizontal="center" vertical="center"/>
    </xf>
    <xf numFmtId="0" fontId="81" fillId="0" borderId="8" xfId="0" applyFont="1" applyBorder="1" applyAlignment="1">
      <alignment horizontal="center" vertical="center"/>
    </xf>
  </cellXfs>
  <cellStyles count="5129">
    <cellStyle name="”€ќђќ‘ћ‚›‰" xfId="62"/>
    <cellStyle name="”€љ‘€ђћ‚ђќќ›‰" xfId="63"/>
    <cellStyle name="”ќђќ‘ћ‚›‰" xfId="64"/>
    <cellStyle name="”љ‘ђћ‚ђќќ›‰" xfId="65"/>
    <cellStyle name="„…ќ…†ќ›‰" xfId="66"/>
    <cellStyle name="€’ћѓћ‚›‰" xfId="67"/>
    <cellStyle name="‡ђѓћ‹ћ‚ћљ1" xfId="68"/>
    <cellStyle name="‡ђѓћ‹ћ‚ћљ2" xfId="69"/>
    <cellStyle name="’ћѓћ‚›‰" xfId="70"/>
    <cellStyle name="20% - Accent1" xfId="71"/>
    <cellStyle name="20% - Accent2" xfId="72"/>
    <cellStyle name="20% - Accent3" xfId="73"/>
    <cellStyle name="20% - Accent4" xfId="74"/>
    <cellStyle name="20% - Accent5" xfId="75"/>
    <cellStyle name="20% - Accent6" xfId="76"/>
    <cellStyle name="20% - Акцент1 10" xfId="77"/>
    <cellStyle name="20% - Акцент1 100" xfId="78"/>
    <cellStyle name="20% - Акцент1 11" xfId="79"/>
    <cellStyle name="20% - Акцент1 12" xfId="80"/>
    <cellStyle name="20% - Акцент1 13" xfId="81"/>
    <cellStyle name="20% - Акцент1 14" xfId="82"/>
    <cellStyle name="20% - Акцент1 15" xfId="83"/>
    <cellStyle name="20% - Акцент1 16" xfId="84"/>
    <cellStyle name="20% - Акцент1 17" xfId="85"/>
    <cellStyle name="20% - Акцент1 18" xfId="86"/>
    <cellStyle name="20% - Акцент1 19" xfId="87"/>
    <cellStyle name="20% - Акцент1 2" xfId="88"/>
    <cellStyle name="20% - Акцент1 2 2" xfId="89"/>
    <cellStyle name="20% - Акцент1 2 3" xfId="90"/>
    <cellStyle name="20% - Акцент1 2 4" xfId="91"/>
    <cellStyle name="20% - Акцент1 2 5" xfId="92"/>
    <cellStyle name="20% - Акцент1 2 6" xfId="93"/>
    <cellStyle name="20% - Акцент1 2_! 14.10.11 Планерная-2" xfId="94"/>
    <cellStyle name="20% - Акцент1 20" xfId="95"/>
    <cellStyle name="20% - Акцент1 21" xfId="96"/>
    <cellStyle name="20% - Акцент1 22" xfId="97"/>
    <cellStyle name="20% - Акцент1 23" xfId="98"/>
    <cellStyle name="20% - Акцент1 24" xfId="99"/>
    <cellStyle name="20% - Акцент1 25" xfId="100"/>
    <cellStyle name="20% - Акцент1 26" xfId="101"/>
    <cellStyle name="20% - Акцент1 27" xfId="102"/>
    <cellStyle name="20% - Акцент1 28" xfId="103"/>
    <cellStyle name="20% - Акцент1 29" xfId="104"/>
    <cellStyle name="20% - Акцент1 3" xfId="105"/>
    <cellStyle name="20% - Акцент1 3 2" xfId="106"/>
    <cellStyle name="20% - Акцент1 3 3" xfId="107"/>
    <cellStyle name="20% - Акцент1 3 4" xfId="108"/>
    <cellStyle name="20% - Акцент1 3 5" xfId="109"/>
    <cellStyle name="20% - Акцент1 3 6" xfId="110"/>
    <cellStyle name="20% - Акцент1 3_! 14.10.11 Планерная-2" xfId="111"/>
    <cellStyle name="20% - Акцент1 30" xfId="112"/>
    <cellStyle name="20% - Акцент1 31" xfId="113"/>
    <cellStyle name="20% - Акцент1 32" xfId="114"/>
    <cellStyle name="20% - Акцент1 33" xfId="115"/>
    <cellStyle name="20% - Акцент1 34" xfId="116"/>
    <cellStyle name="20% - Акцент1 35" xfId="117"/>
    <cellStyle name="20% - Акцент1 36" xfId="118"/>
    <cellStyle name="20% - Акцент1 37" xfId="119"/>
    <cellStyle name="20% - Акцент1 38" xfId="120"/>
    <cellStyle name="20% - Акцент1 39" xfId="121"/>
    <cellStyle name="20% - Акцент1 4" xfId="122"/>
    <cellStyle name="20% - Акцент1 40" xfId="123"/>
    <cellStyle name="20% - Акцент1 41" xfId="124"/>
    <cellStyle name="20% - Акцент1 42" xfId="125"/>
    <cellStyle name="20% - Акцент1 43" xfId="126"/>
    <cellStyle name="20% - Акцент1 44" xfId="127"/>
    <cellStyle name="20% - Акцент1 45" xfId="128"/>
    <cellStyle name="20% - Акцент1 46" xfId="129"/>
    <cellStyle name="20% - Акцент1 47" xfId="130"/>
    <cellStyle name="20% - Акцент1 48" xfId="131"/>
    <cellStyle name="20% - Акцент1 49" xfId="132"/>
    <cellStyle name="20% - Акцент1 5" xfId="133"/>
    <cellStyle name="20% - Акцент1 50" xfId="134"/>
    <cellStyle name="20% - Акцент1 51" xfId="135"/>
    <cellStyle name="20% - Акцент1 52" xfId="136"/>
    <cellStyle name="20% - Акцент1 53" xfId="137"/>
    <cellStyle name="20% - Акцент1 54" xfId="138"/>
    <cellStyle name="20% - Акцент1 55" xfId="139"/>
    <cellStyle name="20% - Акцент1 56" xfId="140"/>
    <cellStyle name="20% - Акцент1 57" xfId="141"/>
    <cellStyle name="20% - Акцент1 58" xfId="142"/>
    <cellStyle name="20% - Акцент1 59" xfId="143"/>
    <cellStyle name="20% - Акцент1 6" xfId="144"/>
    <cellStyle name="20% - Акцент1 60" xfId="145"/>
    <cellStyle name="20% - Акцент1 61" xfId="146"/>
    <cellStyle name="20% - Акцент1 62" xfId="147"/>
    <cellStyle name="20% - Акцент1 63" xfId="148"/>
    <cellStyle name="20% - Акцент1 64" xfId="149"/>
    <cellStyle name="20% - Акцент1 65" xfId="150"/>
    <cellStyle name="20% - Акцент1 66" xfId="151"/>
    <cellStyle name="20% - Акцент1 67" xfId="152"/>
    <cellStyle name="20% - Акцент1 68" xfId="153"/>
    <cellStyle name="20% - Акцент1 69" xfId="154"/>
    <cellStyle name="20% - Акцент1 7" xfId="155"/>
    <cellStyle name="20% - Акцент1 70" xfId="156"/>
    <cellStyle name="20% - Акцент1 71" xfId="157"/>
    <cellStyle name="20% - Акцент1 72" xfId="158"/>
    <cellStyle name="20% - Акцент1 73" xfId="159"/>
    <cellStyle name="20% - Акцент1 74" xfId="160"/>
    <cellStyle name="20% - Акцент1 75" xfId="161"/>
    <cellStyle name="20% - Акцент1 76" xfId="162"/>
    <cellStyle name="20% - Акцент1 77" xfId="163"/>
    <cellStyle name="20% - Акцент1 78" xfId="164"/>
    <cellStyle name="20% - Акцент1 79" xfId="165"/>
    <cellStyle name="20% - Акцент1 8" xfId="166"/>
    <cellStyle name="20% - Акцент1 80" xfId="167"/>
    <cellStyle name="20% - Акцент1 81" xfId="168"/>
    <cellStyle name="20% - Акцент1 82" xfId="169"/>
    <cellStyle name="20% - Акцент1 83" xfId="170"/>
    <cellStyle name="20% - Акцент1 84" xfId="171"/>
    <cellStyle name="20% - Акцент1 85" xfId="172"/>
    <cellStyle name="20% - Акцент1 86" xfId="173"/>
    <cellStyle name="20% - Акцент1 87" xfId="174"/>
    <cellStyle name="20% - Акцент1 88" xfId="175"/>
    <cellStyle name="20% - Акцент1 89" xfId="176"/>
    <cellStyle name="20% - Акцент1 9" xfId="177"/>
    <cellStyle name="20% - Акцент1 90" xfId="178"/>
    <cellStyle name="20% - Акцент1 91" xfId="179"/>
    <cellStyle name="20% - Акцент1 92" xfId="180"/>
    <cellStyle name="20% - Акцент1 93" xfId="181"/>
    <cellStyle name="20% - Акцент1 94" xfId="182"/>
    <cellStyle name="20% - Акцент1 95" xfId="183"/>
    <cellStyle name="20% - Акцент1 96" xfId="184"/>
    <cellStyle name="20% - Акцент1 97" xfId="185"/>
    <cellStyle name="20% - Акцент1 98" xfId="186"/>
    <cellStyle name="20% - Акцент1 99" xfId="187"/>
    <cellStyle name="20% - Акцент2 10" xfId="188"/>
    <cellStyle name="20% - Акцент2 100" xfId="189"/>
    <cellStyle name="20% - Акцент2 11" xfId="190"/>
    <cellStyle name="20% - Акцент2 12" xfId="191"/>
    <cellStyle name="20% - Акцент2 13" xfId="192"/>
    <cellStyle name="20% - Акцент2 14" xfId="193"/>
    <cellStyle name="20% - Акцент2 15" xfId="194"/>
    <cellStyle name="20% - Акцент2 16" xfId="195"/>
    <cellStyle name="20% - Акцент2 17" xfId="196"/>
    <cellStyle name="20% - Акцент2 18" xfId="197"/>
    <cellStyle name="20% - Акцент2 19" xfId="198"/>
    <cellStyle name="20% - Акцент2 2" xfId="199"/>
    <cellStyle name="20% - Акцент2 2 2" xfId="200"/>
    <cellStyle name="20% - Акцент2 2 3" xfId="201"/>
    <cellStyle name="20% - Акцент2 2 4" xfId="202"/>
    <cellStyle name="20% - Акцент2 2 5" xfId="203"/>
    <cellStyle name="20% - Акцент2 2 6" xfId="204"/>
    <cellStyle name="20% - Акцент2 2_! 14.10.11 Планерная-2" xfId="205"/>
    <cellStyle name="20% - Акцент2 20" xfId="206"/>
    <cellStyle name="20% - Акцент2 21" xfId="207"/>
    <cellStyle name="20% - Акцент2 22" xfId="208"/>
    <cellStyle name="20% - Акцент2 23" xfId="209"/>
    <cellStyle name="20% - Акцент2 24" xfId="210"/>
    <cellStyle name="20% - Акцент2 25" xfId="211"/>
    <cellStyle name="20% - Акцент2 26" xfId="212"/>
    <cellStyle name="20% - Акцент2 27" xfId="213"/>
    <cellStyle name="20% - Акцент2 28" xfId="214"/>
    <cellStyle name="20% - Акцент2 29" xfId="215"/>
    <cellStyle name="20% - Акцент2 3" xfId="216"/>
    <cellStyle name="20% - Акцент2 3 2" xfId="217"/>
    <cellStyle name="20% - Акцент2 3 3" xfId="218"/>
    <cellStyle name="20% - Акцент2 3 4" xfId="219"/>
    <cellStyle name="20% - Акцент2 3 5" xfId="220"/>
    <cellStyle name="20% - Акцент2 3 6" xfId="221"/>
    <cellStyle name="20% - Акцент2 3_! 14.10.11 Планерная-2" xfId="222"/>
    <cellStyle name="20% - Акцент2 30" xfId="223"/>
    <cellStyle name="20% - Акцент2 31" xfId="224"/>
    <cellStyle name="20% - Акцент2 32" xfId="225"/>
    <cellStyle name="20% - Акцент2 33" xfId="226"/>
    <cellStyle name="20% - Акцент2 34" xfId="227"/>
    <cellStyle name="20% - Акцент2 35" xfId="228"/>
    <cellStyle name="20% - Акцент2 36" xfId="229"/>
    <cellStyle name="20% - Акцент2 37" xfId="230"/>
    <cellStyle name="20% - Акцент2 38" xfId="231"/>
    <cellStyle name="20% - Акцент2 39" xfId="232"/>
    <cellStyle name="20% - Акцент2 4" xfId="233"/>
    <cellStyle name="20% - Акцент2 40" xfId="234"/>
    <cellStyle name="20% - Акцент2 41" xfId="235"/>
    <cellStyle name="20% - Акцент2 42" xfId="236"/>
    <cellStyle name="20% - Акцент2 43" xfId="237"/>
    <cellStyle name="20% - Акцент2 44" xfId="238"/>
    <cellStyle name="20% - Акцент2 45" xfId="239"/>
    <cellStyle name="20% - Акцент2 46" xfId="240"/>
    <cellStyle name="20% - Акцент2 47" xfId="241"/>
    <cellStyle name="20% - Акцент2 48" xfId="242"/>
    <cellStyle name="20% - Акцент2 49" xfId="243"/>
    <cellStyle name="20% - Акцент2 5" xfId="244"/>
    <cellStyle name="20% - Акцент2 50" xfId="245"/>
    <cellStyle name="20% - Акцент2 51" xfId="246"/>
    <cellStyle name="20% - Акцент2 52" xfId="247"/>
    <cellStyle name="20% - Акцент2 53" xfId="248"/>
    <cellStyle name="20% - Акцент2 54" xfId="249"/>
    <cellStyle name="20% - Акцент2 55" xfId="250"/>
    <cellStyle name="20% - Акцент2 56" xfId="251"/>
    <cellStyle name="20% - Акцент2 57" xfId="252"/>
    <cellStyle name="20% - Акцент2 58" xfId="253"/>
    <cellStyle name="20% - Акцент2 59" xfId="254"/>
    <cellStyle name="20% - Акцент2 6" xfId="255"/>
    <cellStyle name="20% - Акцент2 60" xfId="256"/>
    <cellStyle name="20% - Акцент2 61" xfId="257"/>
    <cellStyle name="20% - Акцент2 62" xfId="258"/>
    <cellStyle name="20% - Акцент2 63" xfId="259"/>
    <cellStyle name="20% - Акцент2 64" xfId="260"/>
    <cellStyle name="20% - Акцент2 65" xfId="261"/>
    <cellStyle name="20% - Акцент2 66" xfId="262"/>
    <cellStyle name="20% - Акцент2 67" xfId="263"/>
    <cellStyle name="20% - Акцент2 68" xfId="264"/>
    <cellStyle name="20% - Акцент2 69" xfId="265"/>
    <cellStyle name="20% - Акцент2 7" xfId="266"/>
    <cellStyle name="20% - Акцент2 70" xfId="267"/>
    <cellStyle name="20% - Акцент2 71" xfId="268"/>
    <cellStyle name="20% - Акцент2 72" xfId="269"/>
    <cellStyle name="20% - Акцент2 73" xfId="270"/>
    <cellStyle name="20% - Акцент2 74" xfId="271"/>
    <cellStyle name="20% - Акцент2 75" xfId="272"/>
    <cellStyle name="20% - Акцент2 76" xfId="273"/>
    <cellStyle name="20% - Акцент2 77" xfId="274"/>
    <cellStyle name="20% - Акцент2 78" xfId="275"/>
    <cellStyle name="20% - Акцент2 79" xfId="276"/>
    <cellStyle name="20% - Акцент2 8" xfId="277"/>
    <cellStyle name="20% - Акцент2 80" xfId="278"/>
    <cellStyle name="20% - Акцент2 81" xfId="279"/>
    <cellStyle name="20% - Акцент2 82" xfId="280"/>
    <cellStyle name="20% - Акцент2 83" xfId="281"/>
    <cellStyle name="20% - Акцент2 84" xfId="282"/>
    <cellStyle name="20% - Акцент2 85" xfId="283"/>
    <cellStyle name="20% - Акцент2 86" xfId="284"/>
    <cellStyle name="20% - Акцент2 87" xfId="285"/>
    <cellStyle name="20% - Акцент2 88" xfId="286"/>
    <cellStyle name="20% - Акцент2 89" xfId="287"/>
    <cellStyle name="20% - Акцент2 9" xfId="288"/>
    <cellStyle name="20% - Акцент2 90" xfId="289"/>
    <cellStyle name="20% - Акцент2 91" xfId="290"/>
    <cellStyle name="20% - Акцент2 92" xfId="291"/>
    <cellStyle name="20% - Акцент2 93" xfId="292"/>
    <cellStyle name="20% - Акцент2 94" xfId="293"/>
    <cellStyle name="20% - Акцент2 95" xfId="294"/>
    <cellStyle name="20% - Акцент2 96" xfId="295"/>
    <cellStyle name="20% - Акцент2 97" xfId="296"/>
    <cellStyle name="20% - Акцент2 98" xfId="297"/>
    <cellStyle name="20% - Акцент2 99" xfId="298"/>
    <cellStyle name="20% - Акцент3 10" xfId="299"/>
    <cellStyle name="20% - Акцент3 100" xfId="300"/>
    <cellStyle name="20% - Акцент3 11" xfId="301"/>
    <cellStyle name="20% - Акцент3 12" xfId="302"/>
    <cellStyle name="20% - Акцент3 13" xfId="303"/>
    <cellStyle name="20% - Акцент3 14" xfId="304"/>
    <cellStyle name="20% - Акцент3 15" xfId="305"/>
    <cellStyle name="20% - Акцент3 16" xfId="306"/>
    <cellStyle name="20% - Акцент3 17" xfId="307"/>
    <cellStyle name="20% - Акцент3 18" xfId="308"/>
    <cellStyle name="20% - Акцент3 19" xfId="309"/>
    <cellStyle name="20% - Акцент3 2" xfId="310"/>
    <cellStyle name="20% - Акцент3 2 2" xfId="311"/>
    <cellStyle name="20% - Акцент3 2 3" xfId="312"/>
    <cellStyle name="20% - Акцент3 2 4" xfId="313"/>
    <cellStyle name="20% - Акцент3 2 5" xfId="314"/>
    <cellStyle name="20% - Акцент3 2 6" xfId="315"/>
    <cellStyle name="20% - Акцент3 2_! 14.10.11 Планерная-2" xfId="316"/>
    <cellStyle name="20% - Акцент3 20" xfId="317"/>
    <cellStyle name="20% - Акцент3 21" xfId="318"/>
    <cellStyle name="20% - Акцент3 22" xfId="319"/>
    <cellStyle name="20% - Акцент3 23" xfId="320"/>
    <cellStyle name="20% - Акцент3 24" xfId="321"/>
    <cellStyle name="20% - Акцент3 25" xfId="322"/>
    <cellStyle name="20% - Акцент3 26" xfId="323"/>
    <cellStyle name="20% - Акцент3 27" xfId="324"/>
    <cellStyle name="20% - Акцент3 28" xfId="325"/>
    <cellStyle name="20% - Акцент3 29" xfId="326"/>
    <cellStyle name="20% - Акцент3 3" xfId="327"/>
    <cellStyle name="20% - Акцент3 3 2" xfId="328"/>
    <cellStyle name="20% - Акцент3 3 3" xfId="329"/>
    <cellStyle name="20% - Акцент3 3 4" xfId="330"/>
    <cellStyle name="20% - Акцент3 3 5" xfId="331"/>
    <cellStyle name="20% - Акцент3 3 6" xfId="332"/>
    <cellStyle name="20% - Акцент3 3_! 14.10.11 Планерная-2" xfId="333"/>
    <cellStyle name="20% - Акцент3 30" xfId="334"/>
    <cellStyle name="20% - Акцент3 31" xfId="335"/>
    <cellStyle name="20% - Акцент3 32" xfId="336"/>
    <cellStyle name="20% - Акцент3 33" xfId="337"/>
    <cellStyle name="20% - Акцент3 34" xfId="338"/>
    <cellStyle name="20% - Акцент3 35" xfId="339"/>
    <cellStyle name="20% - Акцент3 36" xfId="340"/>
    <cellStyle name="20% - Акцент3 37" xfId="341"/>
    <cellStyle name="20% - Акцент3 38" xfId="342"/>
    <cellStyle name="20% - Акцент3 39" xfId="343"/>
    <cellStyle name="20% - Акцент3 4" xfId="344"/>
    <cellStyle name="20% - Акцент3 40" xfId="345"/>
    <cellStyle name="20% - Акцент3 41" xfId="346"/>
    <cellStyle name="20% - Акцент3 42" xfId="347"/>
    <cellStyle name="20% - Акцент3 43" xfId="348"/>
    <cellStyle name="20% - Акцент3 44" xfId="349"/>
    <cellStyle name="20% - Акцент3 45" xfId="350"/>
    <cellStyle name="20% - Акцент3 46" xfId="351"/>
    <cellStyle name="20% - Акцент3 47" xfId="352"/>
    <cellStyle name="20% - Акцент3 48" xfId="353"/>
    <cellStyle name="20% - Акцент3 49" xfId="354"/>
    <cellStyle name="20% - Акцент3 5" xfId="355"/>
    <cellStyle name="20% - Акцент3 50" xfId="356"/>
    <cellStyle name="20% - Акцент3 51" xfId="357"/>
    <cellStyle name="20% - Акцент3 52" xfId="358"/>
    <cellStyle name="20% - Акцент3 53" xfId="359"/>
    <cellStyle name="20% - Акцент3 54" xfId="360"/>
    <cellStyle name="20% - Акцент3 55" xfId="361"/>
    <cellStyle name="20% - Акцент3 56" xfId="362"/>
    <cellStyle name="20% - Акцент3 57" xfId="363"/>
    <cellStyle name="20% - Акцент3 58" xfId="364"/>
    <cellStyle name="20% - Акцент3 59" xfId="365"/>
    <cellStyle name="20% - Акцент3 6" xfId="366"/>
    <cellStyle name="20% - Акцент3 60" xfId="367"/>
    <cellStyle name="20% - Акцент3 61" xfId="368"/>
    <cellStyle name="20% - Акцент3 62" xfId="369"/>
    <cellStyle name="20% - Акцент3 63" xfId="370"/>
    <cellStyle name="20% - Акцент3 64" xfId="371"/>
    <cellStyle name="20% - Акцент3 65" xfId="372"/>
    <cellStyle name="20% - Акцент3 66" xfId="373"/>
    <cellStyle name="20% - Акцент3 67" xfId="374"/>
    <cellStyle name="20% - Акцент3 68" xfId="375"/>
    <cellStyle name="20% - Акцент3 69" xfId="376"/>
    <cellStyle name="20% - Акцент3 7" xfId="377"/>
    <cellStyle name="20% - Акцент3 70" xfId="378"/>
    <cellStyle name="20% - Акцент3 71" xfId="379"/>
    <cellStyle name="20% - Акцент3 72" xfId="380"/>
    <cellStyle name="20% - Акцент3 73" xfId="381"/>
    <cellStyle name="20% - Акцент3 74" xfId="382"/>
    <cellStyle name="20% - Акцент3 75" xfId="383"/>
    <cellStyle name="20% - Акцент3 76" xfId="384"/>
    <cellStyle name="20% - Акцент3 77" xfId="385"/>
    <cellStyle name="20% - Акцент3 78" xfId="386"/>
    <cellStyle name="20% - Акцент3 79" xfId="387"/>
    <cellStyle name="20% - Акцент3 8" xfId="388"/>
    <cellStyle name="20% - Акцент3 80" xfId="389"/>
    <cellStyle name="20% - Акцент3 81" xfId="390"/>
    <cellStyle name="20% - Акцент3 82" xfId="391"/>
    <cellStyle name="20% - Акцент3 83" xfId="392"/>
    <cellStyle name="20% - Акцент3 84" xfId="393"/>
    <cellStyle name="20% - Акцент3 85" xfId="394"/>
    <cellStyle name="20% - Акцент3 86" xfId="395"/>
    <cellStyle name="20% - Акцент3 87" xfId="396"/>
    <cellStyle name="20% - Акцент3 88" xfId="397"/>
    <cellStyle name="20% - Акцент3 89" xfId="398"/>
    <cellStyle name="20% - Акцент3 9" xfId="399"/>
    <cellStyle name="20% - Акцент3 90" xfId="400"/>
    <cellStyle name="20% - Акцент3 91" xfId="401"/>
    <cellStyle name="20% - Акцент3 92" xfId="402"/>
    <cellStyle name="20% - Акцент3 93" xfId="403"/>
    <cellStyle name="20% - Акцент3 94" xfId="404"/>
    <cellStyle name="20% - Акцент3 95" xfId="405"/>
    <cellStyle name="20% - Акцент3 96" xfId="406"/>
    <cellStyle name="20% - Акцент3 97" xfId="407"/>
    <cellStyle name="20% - Акцент3 98" xfId="408"/>
    <cellStyle name="20% - Акцент3 99" xfId="409"/>
    <cellStyle name="20% - Акцент4 10" xfId="410"/>
    <cellStyle name="20% - Акцент4 100" xfId="411"/>
    <cellStyle name="20% - Акцент4 11" xfId="412"/>
    <cellStyle name="20% - Акцент4 12" xfId="413"/>
    <cellStyle name="20% - Акцент4 13" xfId="414"/>
    <cellStyle name="20% - Акцент4 14" xfId="415"/>
    <cellStyle name="20% - Акцент4 15" xfId="416"/>
    <cellStyle name="20% - Акцент4 16" xfId="417"/>
    <cellStyle name="20% - Акцент4 17" xfId="418"/>
    <cellStyle name="20% - Акцент4 18" xfId="419"/>
    <cellStyle name="20% - Акцент4 19" xfId="420"/>
    <cellStyle name="20% - Акцент4 2" xfId="421"/>
    <cellStyle name="20% - Акцент4 2 2" xfId="422"/>
    <cellStyle name="20% - Акцент4 2 3" xfId="423"/>
    <cellStyle name="20% - Акцент4 2 4" xfId="424"/>
    <cellStyle name="20% - Акцент4 2 5" xfId="425"/>
    <cellStyle name="20% - Акцент4 2 6" xfId="426"/>
    <cellStyle name="20% - Акцент4 2_! 14.10.11 Планерная-2" xfId="427"/>
    <cellStyle name="20% - Акцент4 20" xfId="428"/>
    <cellStyle name="20% - Акцент4 21" xfId="429"/>
    <cellStyle name="20% - Акцент4 22" xfId="430"/>
    <cellStyle name="20% - Акцент4 23" xfId="431"/>
    <cellStyle name="20% - Акцент4 24" xfId="432"/>
    <cellStyle name="20% - Акцент4 25" xfId="433"/>
    <cellStyle name="20% - Акцент4 26" xfId="434"/>
    <cellStyle name="20% - Акцент4 27" xfId="435"/>
    <cellStyle name="20% - Акцент4 28" xfId="436"/>
    <cellStyle name="20% - Акцент4 29" xfId="437"/>
    <cellStyle name="20% - Акцент4 3" xfId="438"/>
    <cellStyle name="20% - Акцент4 3 2" xfId="439"/>
    <cellStyle name="20% - Акцент4 3 3" xfId="440"/>
    <cellStyle name="20% - Акцент4 3 4" xfId="441"/>
    <cellStyle name="20% - Акцент4 3 5" xfId="442"/>
    <cellStyle name="20% - Акцент4 3 6" xfId="443"/>
    <cellStyle name="20% - Акцент4 3_! 14.10.11 Планерная-2" xfId="444"/>
    <cellStyle name="20% - Акцент4 30" xfId="445"/>
    <cellStyle name="20% - Акцент4 31" xfId="446"/>
    <cellStyle name="20% - Акцент4 32" xfId="447"/>
    <cellStyle name="20% - Акцент4 33" xfId="448"/>
    <cellStyle name="20% - Акцент4 34" xfId="449"/>
    <cellStyle name="20% - Акцент4 35" xfId="450"/>
    <cellStyle name="20% - Акцент4 36" xfId="451"/>
    <cellStyle name="20% - Акцент4 37" xfId="452"/>
    <cellStyle name="20% - Акцент4 38" xfId="453"/>
    <cellStyle name="20% - Акцент4 39" xfId="454"/>
    <cellStyle name="20% - Акцент4 4" xfId="455"/>
    <cellStyle name="20% - Акцент4 40" xfId="456"/>
    <cellStyle name="20% - Акцент4 41" xfId="457"/>
    <cellStyle name="20% - Акцент4 42" xfId="458"/>
    <cellStyle name="20% - Акцент4 43" xfId="459"/>
    <cellStyle name="20% - Акцент4 44" xfId="460"/>
    <cellStyle name="20% - Акцент4 45" xfId="461"/>
    <cellStyle name="20% - Акцент4 46" xfId="462"/>
    <cellStyle name="20% - Акцент4 47" xfId="463"/>
    <cellStyle name="20% - Акцент4 48" xfId="464"/>
    <cellStyle name="20% - Акцент4 49" xfId="465"/>
    <cellStyle name="20% - Акцент4 5" xfId="466"/>
    <cellStyle name="20% - Акцент4 50" xfId="467"/>
    <cellStyle name="20% - Акцент4 51" xfId="468"/>
    <cellStyle name="20% - Акцент4 52" xfId="469"/>
    <cellStyle name="20% - Акцент4 53" xfId="470"/>
    <cellStyle name="20% - Акцент4 54" xfId="471"/>
    <cellStyle name="20% - Акцент4 55" xfId="472"/>
    <cellStyle name="20% - Акцент4 56" xfId="473"/>
    <cellStyle name="20% - Акцент4 57" xfId="474"/>
    <cellStyle name="20% - Акцент4 58" xfId="475"/>
    <cellStyle name="20% - Акцент4 59" xfId="476"/>
    <cellStyle name="20% - Акцент4 6" xfId="477"/>
    <cellStyle name="20% - Акцент4 60" xfId="478"/>
    <cellStyle name="20% - Акцент4 61" xfId="479"/>
    <cellStyle name="20% - Акцент4 62" xfId="480"/>
    <cellStyle name="20% - Акцент4 63" xfId="481"/>
    <cellStyle name="20% - Акцент4 64" xfId="482"/>
    <cellStyle name="20% - Акцент4 65" xfId="483"/>
    <cellStyle name="20% - Акцент4 66" xfId="484"/>
    <cellStyle name="20% - Акцент4 67" xfId="485"/>
    <cellStyle name="20% - Акцент4 68" xfId="486"/>
    <cellStyle name="20% - Акцент4 69" xfId="487"/>
    <cellStyle name="20% - Акцент4 7" xfId="488"/>
    <cellStyle name="20% - Акцент4 70" xfId="489"/>
    <cellStyle name="20% - Акцент4 71" xfId="490"/>
    <cellStyle name="20% - Акцент4 72" xfId="491"/>
    <cellStyle name="20% - Акцент4 73" xfId="492"/>
    <cellStyle name="20% - Акцент4 74" xfId="493"/>
    <cellStyle name="20% - Акцент4 75" xfId="494"/>
    <cellStyle name="20% - Акцент4 76" xfId="495"/>
    <cellStyle name="20% - Акцент4 77" xfId="496"/>
    <cellStyle name="20% - Акцент4 78" xfId="497"/>
    <cellStyle name="20% - Акцент4 79" xfId="498"/>
    <cellStyle name="20% - Акцент4 8" xfId="499"/>
    <cellStyle name="20% - Акцент4 80" xfId="500"/>
    <cellStyle name="20% - Акцент4 81" xfId="501"/>
    <cellStyle name="20% - Акцент4 82" xfId="502"/>
    <cellStyle name="20% - Акцент4 83" xfId="503"/>
    <cellStyle name="20% - Акцент4 84" xfId="504"/>
    <cellStyle name="20% - Акцент4 85" xfId="505"/>
    <cellStyle name="20% - Акцент4 86" xfId="506"/>
    <cellStyle name="20% - Акцент4 87" xfId="507"/>
    <cellStyle name="20% - Акцент4 88" xfId="508"/>
    <cellStyle name="20% - Акцент4 89" xfId="509"/>
    <cellStyle name="20% - Акцент4 9" xfId="510"/>
    <cellStyle name="20% - Акцент4 90" xfId="511"/>
    <cellStyle name="20% - Акцент4 91" xfId="512"/>
    <cellStyle name="20% - Акцент4 92" xfId="513"/>
    <cellStyle name="20% - Акцент4 93" xfId="514"/>
    <cellStyle name="20% - Акцент4 94" xfId="515"/>
    <cellStyle name="20% - Акцент4 95" xfId="516"/>
    <cellStyle name="20% - Акцент4 96" xfId="517"/>
    <cellStyle name="20% - Акцент4 97" xfId="518"/>
    <cellStyle name="20% - Акцент4 98" xfId="519"/>
    <cellStyle name="20% - Акцент4 99" xfId="520"/>
    <cellStyle name="20% - Акцент5 10" xfId="521"/>
    <cellStyle name="20% - Акцент5 100" xfId="522"/>
    <cellStyle name="20% - Акцент5 11" xfId="523"/>
    <cellStyle name="20% - Акцент5 12" xfId="524"/>
    <cellStyle name="20% - Акцент5 13" xfId="525"/>
    <cellStyle name="20% - Акцент5 14" xfId="526"/>
    <cellStyle name="20% - Акцент5 15" xfId="527"/>
    <cellStyle name="20% - Акцент5 16" xfId="528"/>
    <cellStyle name="20% - Акцент5 17" xfId="529"/>
    <cellStyle name="20% - Акцент5 18" xfId="530"/>
    <cellStyle name="20% - Акцент5 19" xfId="531"/>
    <cellStyle name="20% - Акцент5 2" xfId="532"/>
    <cellStyle name="20% - Акцент5 2 2" xfId="533"/>
    <cellStyle name="20% - Акцент5 2 3" xfId="534"/>
    <cellStyle name="20% - Акцент5 2 4" xfId="535"/>
    <cellStyle name="20% - Акцент5 2 5" xfId="536"/>
    <cellStyle name="20% - Акцент5 2 6" xfId="537"/>
    <cellStyle name="20% - Акцент5 2_! 14.10.11 Планерная-2" xfId="538"/>
    <cellStyle name="20% - Акцент5 20" xfId="539"/>
    <cellStyle name="20% - Акцент5 21" xfId="540"/>
    <cellStyle name="20% - Акцент5 22" xfId="541"/>
    <cellStyle name="20% - Акцент5 23" xfId="542"/>
    <cellStyle name="20% - Акцент5 24" xfId="543"/>
    <cellStyle name="20% - Акцент5 25" xfId="544"/>
    <cellStyle name="20% - Акцент5 26" xfId="545"/>
    <cellStyle name="20% - Акцент5 27" xfId="546"/>
    <cellStyle name="20% - Акцент5 28" xfId="547"/>
    <cellStyle name="20% - Акцент5 29" xfId="548"/>
    <cellStyle name="20% - Акцент5 3" xfId="549"/>
    <cellStyle name="20% - Акцент5 3 2" xfId="550"/>
    <cellStyle name="20% - Акцент5 3 3" xfId="551"/>
    <cellStyle name="20% - Акцент5 3 4" xfId="552"/>
    <cellStyle name="20% - Акцент5 3 5" xfId="553"/>
    <cellStyle name="20% - Акцент5 3 6" xfId="554"/>
    <cellStyle name="20% - Акцент5 3_Приложения к 571" xfId="555"/>
    <cellStyle name="20% - Акцент5 30" xfId="556"/>
    <cellStyle name="20% - Акцент5 31" xfId="557"/>
    <cellStyle name="20% - Акцент5 32" xfId="558"/>
    <cellStyle name="20% - Акцент5 33" xfId="559"/>
    <cellStyle name="20% - Акцент5 34" xfId="560"/>
    <cellStyle name="20% - Акцент5 35" xfId="561"/>
    <cellStyle name="20% - Акцент5 36" xfId="562"/>
    <cellStyle name="20% - Акцент5 37" xfId="563"/>
    <cellStyle name="20% - Акцент5 38" xfId="564"/>
    <cellStyle name="20% - Акцент5 39" xfId="565"/>
    <cellStyle name="20% - Акцент5 4" xfId="566"/>
    <cellStyle name="20% - Акцент5 40" xfId="567"/>
    <cellStyle name="20% - Акцент5 41" xfId="568"/>
    <cellStyle name="20% - Акцент5 42" xfId="569"/>
    <cellStyle name="20% - Акцент5 43" xfId="570"/>
    <cellStyle name="20% - Акцент5 44" xfId="571"/>
    <cellStyle name="20% - Акцент5 45" xfId="572"/>
    <cellStyle name="20% - Акцент5 46" xfId="573"/>
    <cellStyle name="20% - Акцент5 47" xfId="574"/>
    <cellStyle name="20% - Акцент5 48" xfId="575"/>
    <cellStyle name="20% - Акцент5 49" xfId="576"/>
    <cellStyle name="20% - Акцент5 5" xfId="577"/>
    <cellStyle name="20% - Акцент5 50" xfId="578"/>
    <cellStyle name="20% - Акцент5 51" xfId="579"/>
    <cellStyle name="20% - Акцент5 52" xfId="580"/>
    <cellStyle name="20% - Акцент5 53" xfId="581"/>
    <cellStyle name="20% - Акцент5 54" xfId="582"/>
    <cellStyle name="20% - Акцент5 55" xfId="583"/>
    <cellStyle name="20% - Акцент5 56" xfId="584"/>
    <cellStyle name="20% - Акцент5 57" xfId="585"/>
    <cellStyle name="20% - Акцент5 58" xfId="586"/>
    <cellStyle name="20% - Акцент5 59" xfId="587"/>
    <cellStyle name="20% - Акцент5 6" xfId="588"/>
    <cellStyle name="20% - Акцент5 60" xfId="589"/>
    <cellStyle name="20% - Акцент5 61" xfId="590"/>
    <cellStyle name="20% - Акцент5 62" xfId="591"/>
    <cellStyle name="20% - Акцент5 63" xfId="592"/>
    <cellStyle name="20% - Акцент5 64" xfId="593"/>
    <cellStyle name="20% - Акцент5 65" xfId="594"/>
    <cellStyle name="20% - Акцент5 66" xfId="595"/>
    <cellStyle name="20% - Акцент5 67" xfId="596"/>
    <cellStyle name="20% - Акцент5 68" xfId="597"/>
    <cellStyle name="20% - Акцент5 69" xfId="598"/>
    <cellStyle name="20% - Акцент5 7" xfId="599"/>
    <cellStyle name="20% - Акцент5 70" xfId="600"/>
    <cellStyle name="20% - Акцент5 71" xfId="601"/>
    <cellStyle name="20% - Акцент5 72" xfId="602"/>
    <cellStyle name="20% - Акцент5 73" xfId="603"/>
    <cellStyle name="20% - Акцент5 74" xfId="604"/>
    <cellStyle name="20% - Акцент5 75" xfId="605"/>
    <cellStyle name="20% - Акцент5 76" xfId="606"/>
    <cellStyle name="20% - Акцент5 77" xfId="607"/>
    <cellStyle name="20% - Акцент5 78" xfId="608"/>
    <cellStyle name="20% - Акцент5 79" xfId="609"/>
    <cellStyle name="20% - Акцент5 8" xfId="610"/>
    <cellStyle name="20% - Акцент5 80" xfId="611"/>
    <cellStyle name="20% - Акцент5 81" xfId="612"/>
    <cellStyle name="20% - Акцент5 82" xfId="613"/>
    <cellStyle name="20% - Акцент5 83" xfId="614"/>
    <cellStyle name="20% - Акцент5 84" xfId="615"/>
    <cellStyle name="20% - Акцент5 85" xfId="616"/>
    <cellStyle name="20% - Акцент5 86" xfId="617"/>
    <cellStyle name="20% - Акцент5 87" xfId="618"/>
    <cellStyle name="20% - Акцент5 88" xfId="619"/>
    <cellStyle name="20% - Акцент5 89" xfId="620"/>
    <cellStyle name="20% - Акцент5 9" xfId="621"/>
    <cellStyle name="20% - Акцент5 90" xfId="622"/>
    <cellStyle name="20% - Акцент5 91" xfId="623"/>
    <cellStyle name="20% - Акцент5 92" xfId="624"/>
    <cellStyle name="20% - Акцент5 93" xfId="625"/>
    <cellStyle name="20% - Акцент5 94" xfId="626"/>
    <cellStyle name="20% - Акцент5 95" xfId="627"/>
    <cellStyle name="20% - Акцент5 96" xfId="628"/>
    <cellStyle name="20% - Акцент5 97" xfId="629"/>
    <cellStyle name="20% - Акцент5 98" xfId="630"/>
    <cellStyle name="20% - Акцент5 99" xfId="631"/>
    <cellStyle name="20% - Акцент6 10" xfId="632"/>
    <cellStyle name="20% - Акцент6 100" xfId="633"/>
    <cellStyle name="20% - Акцент6 11" xfId="634"/>
    <cellStyle name="20% - Акцент6 12" xfId="635"/>
    <cellStyle name="20% - Акцент6 13" xfId="636"/>
    <cellStyle name="20% - Акцент6 14" xfId="637"/>
    <cellStyle name="20% - Акцент6 15" xfId="638"/>
    <cellStyle name="20% - Акцент6 16" xfId="639"/>
    <cellStyle name="20% - Акцент6 17" xfId="640"/>
    <cellStyle name="20% - Акцент6 18" xfId="641"/>
    <cellStyle name="20% - Акцент6 19" xfId="642"/>
    <cellStyle name="20% - Акцент6 2" xfId="643"/>
    <cellStyle name="20% - Акцент6 2 2" xfId="644"/>
    <cellStyle name="20% - Акцент6 2 3" xfId="645"/>
    <cellStyle name="20% - Акцент6 2 4" xfId="646"/>
    <cellStyle name="20% - Акцент6 2 5" xfId="647"/>
    <cellStyle name="20% - Акцент6 2 6" xfId="648"/>
    <cellStyle name="20% - Акцент6 2_! 14.10.11 Планерная-2" xfId="649"/>
    <cellStyle name="20% - Акцент6 20" xfId="650"/>
    <cellStyle name="20% - Акцент6 21" xfId="651"/>
    <cellStyle name="20% - Акцент6 22" xfId="652"/>
    <cellStyle name="20% - Акцент6 23" xfId="653"/>
    <cellStyle name="20% - Акцент6 24" xfId="654"/>
    <cellStyle name="20% - Акцент6 25" xfId="655"/>
    <cellStyle name="20% - Акцент6 26" xfId="656"/>
    <cellStyle name="20% - Акцент6 27" xfId="657"/>
    <cellStyle name="20% - Акцент6 28" xfId="658"/>
    <cellStyle name="20% - Акцент6 29" xfId="659"/>
    <cellStyle name="20% - Акцент6 3" xfId="660"/>
    <cellStyle name="20% - Акцент6 3 2" xfId="661"/>
    <cellStyle name="20% - Акцент6 3 3" xfId="662"/>
    <cellStyle name="20% - Акцент6 3 4" xfId="663"/>
    <cellStyle name="20% - Акцент6 3 5" xfId="664"/>
    <cellStyle name="20% - Акцент6 3 6" xfId="665"/>
    <cellStyle name="20% - Акцент6 3_! 14.10.11 Планерная-2" xfId="666"/>
    <cellStyle name="20% - Акцент6 30" xfId="667"/>
    <cellStyle name="20% - Акцент6 31" xfId="668"/>
    <cellStyle name="20% - Акцент6 32" xfId="669"/>
    <cellStyle name="20% - Акцент6 33" xfId="670"/>
    <cellStyle name="20% - Акцент6 34" xfId="671"/>
    <cellStyle name="20% - Акцент6 35" xfId="672"/>
    <cellStyle name="20% - Акцент6 36" xfId="673"/>
    <cellStyle name="20% - Акцент6 37" xfId="674"/>
    <cellStyle name="20% - Акцент6 38" xfId="675"/>
    <cellStyle name="20% - Акцент6 39" xfId="676"/>
    <cellStyle name="20% - Акцент6 4" xfId="677"/>
    <cellStyle name="20% - Акцент6 40" xfId="678"/>
    <cellStyle name="20% - Акцент6 41" xfId="679"/>
    <cellStyle name="20% - Акцент6 42" xfId="680"/>
    <cellStyle name="20% - Акцент6 43" xfId="681"/>
    <cellStyle name="20% - Акцент6 44" xfId="682"/>
    <cellStyle name="20% - Акцент6 45" xfId="683"/>
    <cellStyle name="20% - Акцент6 46" xfId="684"/>
    <cellStyle name="20% - Акцент6 47" xfId="685"/>
    <cellStyle name="20% - Акцент6 48" xfId="686"/>
    <cellStyle name="20% - Акцент6 49" xfId="687"/>
    <cellStyle name="20% - Акцент6 5" xfId="688"/>
    <cellStyle name="20% - Акцент6 50" xfId="689"/>
    <cellStyle name="20% - Акцент6 51" xfId="690"/>
    <cellStyle name="20% - Акцент6 52" xfId="691"/>
    <cellStyle name="20% - Акцент6 53" xfId="692"/>
    <cellStyle name="20% - Акцент6 54" xfId="693"/>
    <cellStyle name="20% - Акцент6 55" xfId="694"/>
    <cellStyle name="20% - Акцент6 56" xfId="695"/>
    <cellStyle name="20% - Акцент6 57" xfId="696"/>
    <cellStyle name="20% - Акцент6 58" xfId="697"/>
    <cellStyle name="20% - Акцент6 59" xfId="698"/>
    <cellStyle name="20% - Акцент6 6" xfId="699"/>
    <cellStyle name="20% - Акцент6 60" xfId="700"/>
    <cellStyle name="20% - Акцент6 61" xfId="701"/>
    <cellStyle name="20% - Акцент6 62" xfId="702"/>
    <cellStyle name="20% - Акцент6 63" xfId="703"/>
    <cellStyle name="20% - Акцент6 64" xfId="704"/>
    <cellStyle name="20% - Акцент6 65" xfId="705"/>
    <cellStyle name="20% - Акцент6 66" xfId="706"/>
    <cellStyle name="20% - Акцент6 67" xfId="707"/>
    <cellStyle name="20% - Акцент6 68" xfId="708"/>
    <cellStyle name="20% - Акцент6 69" xfId="709"/>
    <cellStyle name="20% - Акцент6 7" xfId="710"/>
    <cellStyle name="20% - Акцент6 70" xfId="711"/>
    <cellStyle name="20% - Акцент6 71" xfId="712"/>
    <cellStyle name="20% - Акцент6 72" xfId="713"/>
    <cellStyle name="20% - Акцент6 73" xfId="714"/>
    <cellStyle name="20% - Акцент6 74" xfId="715"/>
    <cellStyle name="20% - Акцент6 75" xfId="716"/>
    <cellStyle name="20% - Акцент6 76" xfId="717"/>
    <cellStyle name="20% - Акцент6 77" xfId="718"/>
    <cellStyle name="20% - Акцент6 78" xfId="719"/>
    <cellStyle name="20% - Акцент6 79" xfId="720"/>
    <cellStyle name="20% - Акцент6 8" xfId="721"/>
    <cellStyle name="20% - Акцент6 80" xfId="722"/>
    <cellStyle name="20% - Акцент6 81" xfId="723"/>
    <cellStyle name="20% - Акцент6 82" xfId="724"/>
    <cellStyle name="20% - Акцент6 83" xfId="725"/>
    <cellStyle name="20% - Акцент6 84" xfId="726"/>
    <cellStyle name="20% - Акцент6 85" xfId="727"/>
    <cellStyle name="20% - Акцент6 86" xfId="728"/>
    <cellStyle name="20% - Акцент6 87" xfId="729"/>
    <cellStyle name="20% - Акцент6 88" xfId="730"/>
    <cellStyle name="20% - Акцент6 89" xfId="731"/>
    <cellStyle name="20% - Акцент6 9" xfId="732"/>
    <cellStyle name="20% - Акцент6 90" xfId="733"/>
    <cellStyle name="20% - Акцент6 91" xfId="734"/>
    <cellStyle name="20% - Акцент6 92" xfId="735"/>
    <cellStyle name="20% - Акцент6 93" xfId="736"/>
    <cellStyle name="20% - Акцент6 94" xfId="737"/>
    <cellStyle name="20% - Акцент6 95" xfId="738"/>
    <cellStyle name="20% - Акцент6 96" xfId="739"/>
    <cellStyle name="20% - Акцент6 97" xfId="740"/>
    <cellStyle name="20% - Акцент6 98" xfId="741"/>
    <cellStyle name="20% - Акцент6 99" xfId="742"/>
    <cellStyle name="40% - Accent1" xfId="743"/>
    <cellStyle name="40% - Accent2" xfId="744"/>
    <cellStyle name="40% - Accent3" xfId="745"/>
    <cellStyle name="40% - Accent4" xfId="746"/>
    <cellStyle name="40% - Accent5" xfId="747"/>
    <cellStyle name="40% - Accent6" xfId="748"/>
    <cellStyle name="40% - Акцент1 10" xfId="749"/>
    <cellStyle name="40% - Акцент1 100" xfId="750"/>
    <cellStyle name="40% - Акцент1 11" xfId="751"/>
    <cellStyle name="40% - Акцент1 12" xfId="752"/>
    <cellStyle name="40% - Акцент1 13" xfId="753"/>
    <cellStyle name="40% - Акцент1 14" xfId="754"/>
    <cellStyle name="40% - Акцент1 15" xfId="755"/>
    <cellStyle name="40% - Акцент1 16" xfId="756"/>
    <cellStyle name="40% - Акцент1 17" xfId="757"/>
    <cellStyle name="40% - Акцент1 18" xfId="758"/>
    <cellStyle name="40% - Акцент1 19" xfId="759"/>
    <cellStyle name="40% - Акцент1 2" xfId="760"/>
    <cellStyle name="40% - Акцент1 2 2" xfId="761"/>
    <cellStyle name="40% - Акцент1 2 3" xfId="762"/>
    <cellStyle name="40% - Акцент1 2 4" xfId="763"/>
    <cellStyle name="40% - Акцент1 2 5" xfId="764"/>
    <cellStyle name="40% - Акцент1 2 6" xfId="765"/>
    <cellStyle name="40% - Акцент1 2_! 14.10.11 Планерная-2" xfId="766"/>
    <cellStyle name="40% - Акцент1 20" xfId="767"/>
    <cellStyle name="40% - Акцент1 21" xfId="768"/>
    <cellStyle name="40% - Акцент1 22" xfId="769"/>
    <cellStyle name="40% - Акцент1 23" xfId="770"/>
    <cellStyle name="40% - Акцент1 24" xfId="771"/>
    <cellStyle name="40% - Акцент1 25" xfId="772"/>
    <cellStyle name="40% - Акцент1 26" xfId="773"/>
    <cellStyle name="40% - Акцент1 27" xfId="774"/>
    <cellStyle name="40% - Акцент1 28" xfId="775"/>
    <cellStyle name="40% - Акцент1 29" xfId="776"/>
    <cellStyle name="40% - Акцент1 3" xfId="777"/>
    <cellStyle name="40% - Акцент1 3 2" xfId="778"/>
    <cellStyle name="40% - Акцент1 3 3" xfId="779"/>
    <cellStyle name="40% - Акцент1 3 4" xfId="780"/>
    <cellStyle name="40% - Акцент1 3 5" xfId="781"/>
    <cellStyle name="40% - Акцент1 3 6" xfId="782"/>
    <cellStyle name="40% - Акцент1 3_! 14.10.11 Планерная-2" xfId="783"/>
    <cellStyle name="40% - Акцент1 30" xfId="784"/>
    <cellStyle name="40% - Акцент1 31" xfId="785"/>
    <cellStyle name="40% - Акцент1 32" xfId="786"/>
    <cellStyle name="40% - Акцент1 33" xfId="787"/>
    <cellStyle name="40% - Акцент1 34" xfId="788"/>
    <cellStyle name="40% - Акцент1 35" xfId="789"/>
    <cellStyle name="40% - Акцент1 36" xfId="790"/>
    <cellStyle name="40% - Акцент1 37" xfId="791"/>
    <cellStyle name="40% - Акцент1 38" xfId="792"/>
    <cellStyle name="40% - Акцент1 39" xfId="793"/>
    <cellStyle name="40% - Акцент1 4" xfId="794"/>
    <cellStyle name="40% - Акцент1 40" xfId="795"/>
    <cellStyle name="40% - Акцент1 41" xfId="796"/>
    <cellStyle name="40% - Акцент1 42" xfId="797"/>
    <cellStyle name="40% - Акцент1 43" xfId="798"/>
    <cellStyle name="40% - Акцент1 44" xfId="799"/>
    <cellStyle name="40% - Акцент1 45" xfId="800"/>
    <cellStyle name="40% - Акцент1 46" xfId="801"/>
    <cellStyle name="40% - Акцент1 47" xfId="802"/>
    <cellStyle name="40% - Акцент1 48" xfId="803"/>
    <cellStyle name="40% - Акцент1 49" xfId="804"/>
    <cellStyle name="40% - Акцент1 5" xfId="805"/>
    <cellStyle name="40% - Акцент1 50" xfId="806"/>
    <cellStyle name="40% - Акцент1 51" xfId="807"/>
    <cellStyle name="40% - Акцент1 52" xfId="808"/>
    <cellStyle name="40% - Акцент1 53" xfId="809"/>
    <cellStyle name="40% - Акцент1 54" xfId="810"/>
    <cellStyle name="40% - Акцент1 55" xfId="811"/>
    <cellStyle name="40% - Акцент1 56" xfId="812"/>
    <cellStyle name="40% - Акцент1 57" xfId="813"/>
    <cellStyle name="40% - Акцент1 58" xfId="814"/>
    <cellStyle name="40% - Акцент1 59" xfId="815"/>
    <cellStyle name="40% - Акцент1 6" xfId="816"/>
    <cellStyle name="40% - Акцент1 60" xfId="817"/>
    <cellStyle name="40% - Акцент1 61" xfId="818"/>
    <cellStyle name="40% - Акцент1 62" xfId="819"/>
    <cellStyle name="40% - Акцент1 63" xfId="820"/>
    <cellStyle name="40% - Акцент1 64" xfId="821"/>
    <cellStyle name="40% - Акцент1 65" xfId="822"/>
    <cellStyle name="40% - Акцент1 66" xfId="823"/>
    <cellStyle name="40% - Акцент1 67" xfId="824"/>
    <cellStyle name="40% - Акцент1 68" xfId="825"/>
    <cellStyle name="40% - Акцент1 69" xfId="826"/>
    <cellStyle name="40% - Акцент1 7" xfId="827"/>
    <cellStyle name="40% - Акцент1 70" xfId="828"/>
    <cellStyle name="40% - Акцент1 71" xfId="829"/>
    <cellStyle name="40% - Акцент1 72" xfId="830"/>
    <cellStyle name="40% - Акцент1 73" xfId="831"/>
    <cellStyle name="40% - Акцент1 74" xfId="832"/>
    <cellStyle name="40% - Акцент1 75" xfId="833"/>
    <cellStyle name="40% - Акцент1 76" xfId="834"/>
    <cellStyle name="40% - Акцент1 77" xfId="835"/>
    <cellStyle name="40% - Акцент1 78" xfId="836"/>
    <cellStyle name="40% - Акцент1 79" xfId="837"/>
    <cellStyle name="40% - Акцент1 8" xfId="838"/>
    <cellStyle name="40% - Акцент1 80" xfId="839"/>
    <cellStyle name="40% - Акцент1 81" xfId="840"/>
    <cellStyle name="40% - Акцент1 82" xfId="841"/>
    <cellStyle name="40% - Акцент1 83" xfId="842"/>
    <cellStyle name="40% - Акцент1 84" xfId="843"/>
    <cellStyle name="40% - Акцент1 85" xfId="844"/>
    <cellStyle name="40% - Акцент1 86" xfId="845"/>
    <cellStyle name="40% - Акцент1 87" xfId="846"/>
    <cellStyle name="40% - Акцент1 88" xfId="847"/>
    <cellStyle name="40% - Акцент1 89" xfId="848"/>
    <cellStyle name="40% - Акцент1 9" xfId="849"/>
    <cellStyle name="40% - Акцент1 90" xfId="850"/>
    <cellStyle name="40% - Акцент1 91" xfId="851"/>
    <cellStyle name="40% - Акцент1 92" xfId="852"/>
    <cellStyle name="40% - Акцент1 93" xfId="853"/>
    <cellStyle name="40% - Акцент1 94" xfId="854"/>
    <cellStyle name="40% - Акцент1 95" xfId="855"/>
    <cellStyle name="40% - Акцент1 96" xfId="856"/>
    <cellStyle name="40% - Акцент1 97" xfId="857"/>
    <cellStyle name="40% - Акцент1 98" xfId="858"/>
    <cellStyle name="40% - Акцент1 99" xfId="859"/>
    <cellStyle name="40% - Акцент2 10" xfId="860"/>
    <cellStyle name="40% - Акцент2 100" xfId="861"/>
    <cellStyle name="40% - Акцент2 11" xfId="862"/>
    <cellStyle name="40% - Акцент2 12" xfId="863"/>
    <cellStyle name="40% - Акцент2 13" xfId="864"/>
    <cellStyle name="40% - Акцент2 14" xfId="865"/>
    <cellStyle name="40% - Акцент2 15" xfId="866"/>
    <cellStyle name="40% - Акцент2 16" xfId="867"/>
    <cellStyle name="40% - Акцент2 17" xfId="868"/>
    <cellStyle name="40% - Акцент2 18" xfId="869"/>
    <cellStyle name="40% - Акцент2 19" xfId="870"/>
    <cellStyle name="40% - Акцент2 2" xfId="871"/>
    <cellStyle name="40% - Акцент2 2 2" xfId="872"/>
    <cellStyle name="40% - Акцент2 2 3" xfId="873"/>
    <cellStyle name="40% - Акцент2 2 4" xfId="874"/>
    <cellStyle name="40% - Акцент2 2 5" xfId="875"/>
    <cellStyle name="40% - Акцент2 2 6" xfId="876"/>
    <cellStyle name="40% - Акцент2 2_! 14.10.11 Планерная-2" xfId="877"/>
    <cellStyle name="40% - Акцент2 20" xfId="878"/>
    <cellStyle name="40% - Акцент2 21" xfId="879"/>
    <cellStyle name="40% - Акцент2 22" xfId="880"/>
    <cellStyle name="40% - Акцент2 23" xfId="881"/>
    <cellStyle name="40% - Акцент2 24" xfId="882"/>
    <cellStyle name="40% - Акцент2 25" xfId="883"/>
    <cellStyle name="40% - Акцент2 26" xfId="884"/>
    <cellStyle name="40% - Акцент2 27" xfId="885"/>
    <cellStyle name="40% - Акцент2 28" xfId="886"/>
    <cellStyle name="40% - Акцент2 29" xfId="887"/>
    <cellStyle name="40% - Акцент2 3" xfId="888"/>
    <cellStyle name="40% - Акцент2 3 2" xfId="889"/>
    <cellStyle name="40% - Акцент2 3 3" xfId="890"/>
    <cellStyle name="40% - Акцент2 3 4" xfId="891"/>
    <cellStyle name="40% - Акцент2 3 5" xfId="892"/>
    <cellStyle name="40% - Акцент2 3 6" xfId="893"/>
    <cellStyle name="40% - Акцент2 3_Приложения к 571" xfId="894"/>
    <cellStyle name="40% - Акцент2 30" xfId="895"/>
    <cellStyle name="40% - Акцент2 31" xfId="896"/>
    <cellStyle name="40% - Акцент2 32" xfId="897"/>
    <cellStyle name="40% - Акцент2 33" xfId="898"/>
    <cellStyle name="40% - Акцент2 34" xfId="899"/>
    <cellStyle name="40% - Акцент2 35" xfId="900"/>
    <cellStyle name="40% - Акцент2 36" xfId="901"/>
    <cellStyle name="40% - Акцент2 37" xfId="902"/>
    <cellStyle name="40% - Акцент2 38" xfId="903"/>
    <cellStyle name="40% - Акцент2 39" xfId="904"/>
    <cellStyle name="40% - Акцент2 4" xfId="905"/>
    <cellStyle name="40% - Акцент2 40" xfId="906"/>
    <cellStyle name="40% - Акцент2 41" xfId="907"/>
    <cellStyle name="40% - Акцент2 42" xfId="908"/>
    <cellStyle name="40% - Акцент2 43" xfId="909"/>
    <cellStyle name="40% - Акцент2 44" xfId="910"/>
    <cellStyle name="40% - Акцент2 45" xfId="911"/>
    <cellStyle name="40% - Акцент2 46" xfId="912"/>
    <cellStyle name="40% - Акцент2 47" xfId="913"/>
    <cellStyle name="40% - Акцент2 48" xfId="914"/>
    <cellStyle name="40% - Акцент2 49" xfId="915"/>
    <cellStyle name="40% - Акцент2 5" xfId="916"/>
    <cellStyle name="40% - Акцент2 50" xfId="917"/>
    <cellStyle name="40% - Акцент2 51" xfId="918"/>
    <cellStyle name="40% - Акцент2 52" xfId="919"/>
    <cellStyle name="40% - Акцент2 53" xfId="920"/>
    <cellStyle name="40% - Акцент2 54" xfId="921"/>
    <cellStyle name="40% - Акцент2 55" xfId="922"/>
    <cellStyle name="40% - Акцент2 56" xfId="923"/>
    <cellStyle name="40% - Акцент2 57" xfId="924"/>
    <cellStyle name="40% - Акцент2 58" xfId="925"/>
    <cellStyle name="40% - Акцент2 59" xfId="926"/>
    <cellStyle name="40% - Акцент2 6" xfId="927"/>
    <cellStyle name="40% - Акцент2 60" xfId="928"/>
    <cellStyle name="40% - Акцент2 61" xfId="929"/>
    <cellStyle name="40% - Акцент2 62" xfId="930"/>
    <cellStyle name="40% - Акцент2 63" xfId="931"/>
    <cellStyle name="40% - Акцент2 64" xfId="932"/>
    <cellStyle name="40% - Акцент2 65" xfId="933"/>
    <cellStyle name="40% - Акцент2 66" xfId="934"/>
    <cellStyle name="40% - Акцент2 67" xfId="935"/>
    <cellStyle name="40% - Акцент2 68" xfId="936"/>
    <cellStyle name="40% - Акцент2 69" xfId="937"/>
    <cellStyle name="40% - Акцент2 7" xfId="938"/>
    <cellStyle name="40% - Акцент2 70" xfId="939"/>
    <cellStyle name="40% - Акцент2 71" xfId="940"/>
    <cellStyle name="40% - Акцент2 72" xfId="941"/>
    <cellStyle name="40% - Акцент2 73" xfId="942"/>
    <cellStyle name="40% - Акцент2 74" xfId="943"/>
    <cellStyle name="40% - Акцент2 75" xfId="944"/>
    <cellStyle name="40% - Акцент2 76" xfId="945"/>
    <cellStyle name="40% - Акцент2 77" xfId="946"/>
    <cellStyle name="40% - Акцент2 78" xfId="947"/>
    <cellStyle name="40% - Акцент2 79" xfId="948"/>
    <cellStyle name="40% - Акцент2 8" xfId="949"/>
    <cellStyle name="40% - Акцент2 80" xfId="950"/>
    <cellStyle name="40% - Акцент2 81" xfId="951"/>
    <cellStyle name="40% - Акцент2 82" xfId="952"/>
    <cellStyle name="40% - Акцент2 83" xfId="953"/>
    <cellStyle name="40% - Акцент2 84" xfId="954"/>
    <cellStyle name="40% - Акцент2 85" xfId="955"/>
    <cellStyle name="40% - Акцент2 86" xfId="956"/>
    <cellStyle name="40% - Акцент2 87" xfId="957"/>
    <cellStyle name="40% - Акцент2 88" xfId="958"/>
    <cellStyle name="40% - Акцент2 89" xfId="959"/>
    <cellStyle name="40% - Акцент2 9" xfId="960"/>
    <cellStyle name="40% - Акцент2 90" xfId="961"/>
    <cellStyle name="40% - Акцент2 91" xfId="962"/>
    <cellStyle name="40% - Акцент2 92" xfId="963"/>
    <cellStyle name="40% - Акцент2 93" xfId="964"/>
    <cellStyle name="40% - Акцент2 94" xfId="965"/>
    <cellStyle name="40% - Акцент2 95" xfId="966"/>
    <cellStyle name="40% - Акцент2 96" xfId="967"/>
    <cellStyle name="40% - Акцент2 97" xfId="968"/>
    <cellStyle name="40% - Акцент2 98" xfId="969"/>
    <cellStyle name="40% - Акцент2 99" xfId="970"/>
    <cellStyle name="40% - Акцент3 10" xfId="971"/>
    <cellStyle name="40% - Акцент3 100" xfId="972"/>
    <cellStyle name="40% - Акцент3 11" xfId="973"/>
    <cellStyle name="40% - Акцент3 12" xfId="974"/>
    <cellStyle name="40% - Акцент3 13" xfId="975"/>
    <cellStyle name="40% - Акцент3 14" xfId="976"/>
    <cellStyle name="40% - Акцент3 15" xfId="977"/>
    <cellStyle name="40% - Акцент3 16" xfId="978"/>
    <cellStyle name="40% - Акцент3 17" xfId="979"/>
    <cellStyle name="40% - Акцент3 18" xfId="980"/>
    <cellStyle name="40% - Акцент3 19" xfId="981"/>
    <cellStyle name="40% - Акцент3 2" xfId="982"/>
    <cellStyle name="40% - Акцент3 2 2" xfId="983"/>
    <cellStyle name="40% - Акцент3 2 3" xfId="984"/>
    <cellStyle name="40% - Акцент3 2 4" xfId="985"/>
    <cellStyle name="40% - Акцент3 2 5" xfId="986"/>
    <cellStyle name="40% - Акцент3 2 6" xfId="987"/>
    <cellStyle name="40% - Акцент3 2_! 14.10.11 Планерная-2" xfId="988"/>
    <cellStyle name="40% - Акцент3 20" xfId="989"/>
    <cellStyle name="40% - Акцент3 21" xfId="990"/>
    <cellStyle name="40% - Акцент3 22" xfId="991"/>
    <cellStyle name="40% - Акцент3 23" xfId="992"/>
    <cellStyle name="40% - Акцент3 24" xfId="993"/>
    <cellStyle name="40% - Акцент3 25" xfId="994"/>
    <cellStyle name="40% - Акцент3 26" xfId="995"/>
    <cellStyle name="40% - Акцент3 27" xfId="996"/>
    <cellStyle name="40% - Акцент3 28" xfId="997"/>
    <cellStyle name="40% - Акцент3 29" xfId="998"/>
    <cellStyle name="40% - Акцент3 3" xfId="999"/>
    <cellStyle name="40% - Акцент3 3 2" xfId="1000"/>
    <cellStyle name="40% - Акцент3 3 3" xfId="1001"/>
    <cellStyle name="40% - Акцент3 3 4" xfId="1002"/>
    <cellStyle name="40% - Акцент3 3 5" xfId="1003"/>
    <cellStyle name="40% - Акцент3 3 6" xfId="1004"/>
    <cellStyle name="40% - Акцент3 3_! 14.10.11 Планерная-2" xfId="1005"/>
    <cellStyle name="40% - Акцент3 30" xfId="1006"/>
    <cellStyle name="40% - Акцент3 31" xfId="1007"/>
    <cellStyle name="40% - Акцент3 32" xfId="1008"/>
    <cellStyle name="40% - Акцент3 33" xfId="1009"/>
    <cellStyle name="40% - Акцент3 34" xfId="1010"/>
    <cellStyle name="40% - Акцент3 35" xfId="1011"/>
    <cellStyle name="40% - Акцент3 36" xfId="1012"/>
    <cellStyle name="40% - Акцент3 37" xfId="1013"/>
    <cellStyle name="40% - Акцент3 38" xfId="1014"/>
    <cellStyle name="40% - Акцент3 39" xfId="1015"/>
    <cellStyle name="40% - Акцент3 4" xfId="1016"/>
    <cellStyle name="40% - Акцент3 40" xfId="1017"/>
    <cellStyle name="40% - Акцент3 41" xfId="1018"/>
    <cellStyle name="40% - Акцент3 42" xfId="1019"/>
    <cellStyle name="40% - Акцент3 43" xfId="1020"/>
    <cellStyle name="40% - Акцент3 44" xfId="1021"/>
    <cellStyle name="40% - Акцент3 45" xfId="1022"/>
    <cellStyle name="40% - Акцент3 46" xfId="1023"/>
    <cellStyle name="40% - Акцент3 47" xfId="1024"/>
    <cellStyle name="40% - Акцент3 48" xfId="1025"/>
    <cellStyle name="40% - Акцент3 49" xfId="1026"/>
    <cellStyle name="40% - Акцент3 5" xfId="1027"/>
    <cellStyle name="40% - Акцент3 50" xfId="1028"/>
    <cellStyle name="40% - Акцент3 51" xfId="1029"/>
    <cellStyle name="40% - Акцент3 52" xfId="1030"/>
    <cellStyle name="40% - Акцент3 53" xfId="1031"/>
    <cellStyle name="40% - Акцент3 54" xfId="1032"/>
    <cellStyle name="40% - Акцент3 55" xfId="1033"/>
    <cellStyle name="40% - Акцент3 56" xfId="1034"/>
    <cellStyle name="40% - Акцент3 57" xfId="1035"/>
    <cellStyle name="40% - Акцент3 58" xfId="1036"/>
    <cellStyle name="40% - Акцент3 59" xfId="1037"/>
    <cellStyle name="40% - Акцент3 6" xfId="1038"/>
    <cellStyle name="40% - Акцент3 60" xfId="1039"/>
    <cellStyle name="40% - Акцент3 61" xfId="1040"/>
    <cellStyle name="40% - Акцент3 62" xfId="1041"/>
    <cellStyle name="40% - Акцент3 63" xfId="1042"/>
    <cellStyle name="40% - Акцент3 64" xfId="1043"/>
    <cellStyle name="40% - Акцент3 65" xfId="1044"/>
    <cellStyle name="40% - Акцент3 66" xfId="1045"/>
    <cellStyle name="40% - Акцент3 67" xfId="1046"/>
    <cellStyle name="40% - Акцент3 68" xfId="1047"/>
    <cellStyle name="40% - Акцент3 69" xfId="1048"/>
    <cellStyle name="40% - Акцент3 7" xfId="1049"/>
    <cellStyle name="40% - Акцент3 70" xfId="1050"/>
    <cellStyle name="40% - Акцент3 71" xfId="1051"/>
    <cellStyle name="40% - Акцент3 72" xfId="1052"/>
    <cellStyle name="40% - Акцент3 73" xfId="1053"/>
    <cellStyle name="40% - Акцент3 74" xfId="1054"/>
    <cellStyle name="40% - Акцент3 75" xfId="1055"/>
    <cellStyle name="40% - Акцент3 76" xfId="1056"/>
    <cellStyle name="40% - Акцент3 77" xfId="1057"/>
    <cellStyle name="40% - Акцент3 78" xfId="1058"/>
    <cellStyle name="40% - Акцент3 79" xfId="1059"/>
    <cellStyle name="40% - Акцент3 8" xfId="1060"/>
    <cellStyle name="40% - Акцент3 80" xfId="1061"/>
    <cellStyle name="40% - Акцент3 81" xfId="1062"/>
    <cellStyle name="40% - Акцент3 82" xfId="1063"/>
    <cellStyle name="40% - Акцент3 83" xfId="1064"/>
    <cellStyle name="40% - Акцент3 84" xfId="1065"/>
    <cellStyle name="40% - Акцент3 85" xfId="1066"/>
    <cellStyle name="40% - Акцент3 86" xfId="1067"/>
    <cellStyle name="40% - Акцент3 87" xfId="1068"/>
    <cellStyle name="40% - Акцент3 88" xfId="1069"/>
    <cellStyle name="40% - Акцент3 89" xfId="1070"/>
    <cellStyle name="40% - Акцент3 9" xfId="1071"/>
    <cellStyle name="40% - Акцент3 90" xfId="1072"/>
    <cellStyle name="40% - Акцент3 91" xfId="1073"/>
    <cellStyle name="40% - Акцент3 92" xfId="1074"/>
    <cellStyle name="40% - Акцент3 93" xfId="1075"/>
    <cellStyle name="40% - Акцент3 94" xfId="1076"/>
    <cellStyle name="40% - Акцент3 95" xfId="1077"/>
    <cellStyle name="40% - Акцент3 96" xfId="1078"/>
    <cellStyle name="40% - Акцент3 97" xfId="1079"/>
    <cellStyle name="40% - Акцент3 98" xfId="1080"/>
    <cellStyle name="40% - Акцент3 99" xfId="1081"/>
    <cellStyle name="40% - Акцент4 10" xfId="1082"/>
    <cellStyle name="40% - Акцент4 100" xfId="1083"/>
    <cellStyle name="40% - Акцент4 11" xfId="1084"/>
    <cellStyle name="40% - Акцент4 12" xfId="1085"/>
    <cellStyle name="40% - Акцент4 13" xfId="1086"/>
    <cellStyle name="40% - Акцент4 14" xfId="1087"/>
    <cellStyle name="40% - Акцент4 15" xfId="1088"/>
    <cellStyle name="40% - Акцент4 16" xfId="1089"/>
    <cellStyle name="40% - Акцент4 17" xfId="1090"/>
    <cellStyle name="40% - Акцент4 18" xfId="1091"/>
    <cellStyle name="40% - Акцент4 19" xfId="1092"/>
    <cellStyle name="40% - Акцент4 2" xfId="1093"/>
    <cellStyle name="40% - Акцент4 2 2" xfId="1094"/>
    <cellStyle name="40% - Акцент4 2 3" xfId="1095"/>
    <cellStyle name="40% - Акцент4 2 4" xfId="1096"/>
    <cellStyle name="40% - Акцент4 2 5" xfId="1097"/>
    <cellStyle name="40% - Акцент4 2 6" xfId="1098"/>
    <cellStyle name="40% - Акцент4 2_! 14.10.11 Планерная-2" xfId="1099"/>
    <cellStyle name="40% - Акцент4 20" xfId="1100"/>
    <cellStyle name="40% - Акцент4 21" xfId="1101"/>
    <cellStyle name="40% - Акцент4 22" xfId="1102"/>
    <cellStyle name="40% - Акцент4 23" xfId="1103"/>
    <cellStyle name="40% - Акцент4 24" xfId="1104"/>
    <cellStyle name="40% - Акцент4 25" xfId="1105"/>
    <cellStyle name="40% - Акцент4 26" xfId="1106"/>
    <cellStyle name="40% - Акцент4 27" xfId="1107"/>
    <cellStyle name="40% - Акцент4 28" xfId="1108"/>
    <cellStyle name="40% - Акцент4 29" xfId="1109"/>
    <cellStyle name="40% - Акцент4 3" xfId="1110"/>
    <cellStyle name="40% - Акцент4 3 2" xfId="1111"/>
    <cellStyle name="40% - Акцент4 3 3" xfId="1112"/>
    <cellStyle name="40% - Акцент4 3 4" xfId="1113"/>
    <cellStyle name="40% - Акцент4 3 5" xfId="1114"/>
    <cellStyle name="40% - Акцент4 3 6" xfId="1115"/>
    <cellStyle name="40% - Акцент4 3_! 14.10.11 Планерная-2" xfId="1116"/>
    <cellStyle name="40% - Акцент4 30" xfId="1117"/>
    <cellStyle name="40% - Акцент4 31" xfId="1118"/>
    <cellStyle name="40% - Акцент4 32" xfId="1119"/>
    <cellStyle name="40% - Акцент4 33" xfId="1120"/>
    <cellStyle name="40% - Акцент4 34" xfId="1121"/>
    <cellStyle name="40% - Акцент4 35" xfId="1122"/>
    <cellStyle name="40% - Акцент4 36" xfId="1123"/>
    <cellStyle name="40% - Акцент4 37" xfId="1124"/>
    <cellStyle name="40% - Акцент4 38" xfId="1125"/>
    <cellStyle name="40% - Акцент4 39" xfId="1126"/>
    <cellStyle name="40% - Акцент4 4" xfId="1127"/>
    <cellStyle name="40% - Акцент4 40" xfId="1128"/>
    <cellStyle name="40% - Акцент4 41" xfId="1129"/>
    <cellStyle name="40% - Акцент4 42" xfId="1130"/>
    <cellStyle name="40% - Акцент4 43" xfId="1131"/>
    <cellStyle name="40% - Акцент4 44" xfId="1132"/>
    <cellStyle name="40% - Акцент4 45" xfId="1133"/>
    <cellStyle name="40% - Акцент4 46" xfId="1134"/>
    <cellStyle name="40% - Акцент4 47" xfId="1135"/>
    <cellStyle name="40% - Акцент4 48" xfId="1136"/>
    <cellStyle name="40% - Акцент4 49" xfId="1137"/>
    <cellStyle name="40% - Акцент4 5" xfId="1138"/>
    <cellStyle name="40% - Акцент4 50" xfId="1139"/>
    <cellStyle name="40% - Акцент4 51" xfId="1140"/>
    <cellStyle name="40% - Акцент4 52" xfId="1141"/>
    <cellStyle name="40% - Акцент4 53" xfId="1142"/>
    <cellStyle name="40% - Акцент4 54" xfId="1143"/>
    <cellStyle name="40% - Акцент4 55" xfId="1144"/>
    <cellStyle name="40% - Акцент4 56" xfId="1145"/>
    <cellStyle name="40% - Акцент4 57" xfId="1146"/>
    <cellStyle name="40% - Акцент4 58" xfId="1147"/>
    <cellStyle name="40% - Акцент4 59" xfId="1148"/>
    <cellStyle name="40% - Акцент4 6" xfId="1149"/>
    <cellStyle name="40% - Акцент4 60" xfId="1150"/>
    <cellStyle name="40% - Акцент4 61" xfId="1151"/>
    <cellStyle name="40% - Акцент4 62" xfId="1152"/>
    <cellStyle name="40% - Акцент4 63" xfId="1153"/>
    <cellStyle name="40% - Акцент4 64" xfId="1154"/>
    <cellStyle name="40% - Акцент4 65" xfId="1155"/>
    <cellStyle name="40% - Акцент4 66" xfId="1156"/>
    <cellStyle name="40% - Акцент4 67" xfId="1157"/>
    <cellStyle name="40% - Акцент4 68" xfId="1158"/>
    <cellStyle name="40% - Акцент4 69" xfId="1159"/>
    <cellStyle name="40% - Акцент4 7" xfId="1160"/>
    <cellStyle name="40% - Акцент4 70" xfId="1161"/>
    <cellStyle name="40% - Акцент4 71" xfId="1162"/>
    <cellStyle name="40% - Акцент4 72" xfId="1163"/>
    <cellStyle name="40% - Акцент4 73" xfId="1164"/>
    <cellStyle name="40% - Акцент4 74" xfId="1165"/>
    <cellStyle name="40% - Акцент4 75" xfId="1166"/>
    <cellStyle name="40% - Акцент4 76" xfId="1167"/>
    <cellStyle name="40% - Акцент4 77" xfId="1168"/>
    <cellStyle name="40% - Акцент4 78" xfId="1169"/>
    <cellStyle name="40% - Акцент4 79" xfId="1170"/>
    <cellStyle name="40% - Акцент4 8" xfId="1171"/>
    <cellStyle name="40% - Акцент4 80" xfId="1172"/>
    <cellStyle name="40% - Акцент4 81" xfId="1173"/>
    <cellStyle name="40% - Акцент4 82" xfId="1174"/>
    <cellStyle name="40% - Акцент4 83" xfId="1175"/>
    <cellStyle name="40% - Акцент4 84" xfId="1176"/>
    <cellStyle name="40% - Акцент4 85" xfId="1177"/>
    <cellStyle name="40% - Акцент4 86" xfId="1178"/>
    <cellStyle name="40% - Акцент4 87" xfId="1179"/>
    <cellStyle name="40% - Акцент4 88" xfId="1180"/>
    <cellStyle name="40% - Акцент4 89" xfId="1181"/>
    <cellStyle name="40% - Акцент4 9" xfId="1182"/>
    <cellStyle name="40% - Акцент4 90" xfId="1183"/>
    <cellStyle name="40% - Акцент4 91" xfId="1184"/>
    <cellStyle name="40% - Акцент4 92" xfId="1185"/>
    <cellStyle name="40% - Акцент4 93" xfId="1186"/>
    <cellStyle name="40% - Акцент4 94" xfId="1187"/>
    <cellStyle name="40% - Акцент4 95" xfId="1188"/>
    <cellStyle name="40% - Акцент4 96" xfId="1189"/>
    <cellStyle name="40% - Акцент4 97" xfId="1190"/>
    <cellStyle name="40% - Акцент4 98" xfId="1191"/>
    <cellStyle name="40% - Акцент4 99" xfId="1192"/>
    <cellStyle name="40% - Акцент5 10" xfId="1193"/>
    <cellStyle name="40% - Акцент5 100" xfId="1194"/>
    <cellStyle name="40% - Акцент5 11" xfId="1195"/>
    <cellStyle name="40% - Акцент5 12" xfId="1196"/>
    <cellStyle name="40% - Акцент5 13" xfId="1197"/>
    <cellStyle name="40% - Акцент5 14" xfId="1198"/>
    <cellStyle name="40% - Акцент5 15" xfId="1199"/>
    <cellStyle name="40% - Акцент5 16" xfId="1200"/>
    <cellStyle name="40% - Акцент5 17" xfId="1201"/>
    <cellStyle name="40% - Акцент5 18" xfId="1202"/>
    <cellStyle name="40% - Акцент5 19" xfId="1203"/>
    <cellStyle name="40% - Акцент5 2" xfId="1204"/>
    <cellStyle name="40% - Акцент5 2 2" xfId="1205"/>
    <cellStyle name="40% - Акцент5 2 3" xfId="1206"/>
    <cellStyle name="40% - Акцент5 2 4" xfId="1207"/>
    <cellStyle name="40% - Акцент5 2 5" xfId="1208"/>
    <cellStyle name="40% - Акцент5 2 6" xfId="1209"/>
    <cellStyle name="40% - Акцент5 2_! 14.10.11 Планерная-2" xfId="1210"/>
    <cellStyle name="40% - Акцент5 20" xfId="1211"/>
    <cellStyle name="40% - Акцент5 21" xfId="1212"/>
    <cellStyle name="40% - Акцент5 22" xfId="1213"/>
    <cellStyle name="40% - Акцент5 23" xfId="1214"/>
    <cellStyle name="40% - Акцент5 24" xfId="1215"/>
    <cellStyle name="40% - Акцент5 25" xfId="1216"/>
    <cellStyle name="40% - Акцент5 26" xfId="1217"/>
    <cellStyle name="40% - Акцент5 27" xfId="1218"/>
    <cellStyle name="40% - Акцент5 28" xfId="1219"/>
    <cellStyle name="40% - Акцент5 29" xfId="1220"/>
    <cellStyle name="40% - Акцент5 3" xfId="1221"/>
    <cellStyle name="40% - Акцент5 3 2" xfId="1222"/>
    <cellStyle name="40% - Акцент5 3 3" xfId="1223"/>
    <cellStyle name="40% - Акцент5 3 4" xfId="1224"/>
    <cellStyle name="40% - Акцент5 3 5" xfId="1225"/>
    <cellStyle name="40% - Акцент5 3 6" xfId="1226"/>
    <cellStyle name="40% - Акцент5 3_Приложения к 571" xfId="1227"/>
    <cellStyle name="40% - Акцент5 30" xfId="1228"/>
    <cellStyle name="40% - Акцент5 31" xfId="1229"/>
    <cellStyle name="40% - Акцент5 32" xfId="1230"/>
    <cellStyle name="40% - Акцент5 33" xfId="1231"/>
    <cellStyle name="40% - Акцент5 34" xfId="1232"/>
    <cellStyle name="40% - Акцент5 35" xfId="1233"/>
    <cellStyle name="40% - Акцент5 36" xfId="1234"/>
    <cellStyle name="40% - Акцент5 37" xfId="1235"/>
    <cellStyle name="40% - Акцент5 38" xfId="1236"/>
    <cellStyle name="40% - Акцент5 39" xfId="1237"/>
    <cellStyle name="40% - Акцент5 4" xfId="1238"/>
    <cellStyle name="40% - Акцент5 40" xfId="1239"/>
    <cellStyle name="40% - Акцент5 41" xfId="1240"/>
    <cellStyle name="40% - Акцент5 42" xfId="1241"/>
    <cellStyle name="40% - Акцент5 43" xfId="1242"/>
    <cellStyle name="40% - Акцент5 44" xfId="1243"/>
    <cellStyle name="40% - Акцент5 45" xfId="1244"/>
    <cellStyle name="40% - Акцент5 46" xfId="1245"/>
    <cellStyle name="40% - Акцент5 47" xfId="1246"/>
    <cellStyle name="40% - Акцент5 48" xfId="1247"/>
    <cellStyle name="40% - Акцент5 49" xfId="1248"/>
    <cellStyle name="40% - Акцент5 5" xfId="1249"/>
    <cellStyle name="40% - Акцент5 50" xfId="1250"/>
    <cellStyle name="40% - Акцент5 51" xfId="1251"/>
    <cellStyle name="40% - Акцент5 52" xfId="1252"/>
    <cellStyle name="40% - Акцент5 53" xfId="1253"/>
    <cellStyle name="40% - Акцент5 54" xfId="1254"/>
    <cellStyle name="40% - Акцент5 55" xfId="1255"/>
    <cellStyle name="40% - Акцент5 56" xfId="1256"/>
    <cellStyle name="40% - Акцент5 57" xfId="1257"/>
    <cellStyle name="40% - Акцент5 58" xfId="1258"/>
    <cellStyle name="40% - Акцент5 59" xfId="1259"/>
    <cellStyle name="40% - Акцент5 6" xfId="1260"/>
    <cellStyle name="40% - Акцент5 60" xfId="1261"/>
    <cellStyle name="40% - Акцент5 61" xfId="1262"/>
    <cellStyle name="40% - Акцент5 62" xfId="1263"/>
    <cellStyle name="40% - Акцент5 63" xfId="1264"/>
    <cellStyle name="40% - Акцент5 64" xfId="1265"/>
    <cellStyle name="40% - Акцент5 65" xfId="1266"/>
    <cellStyle name="40% - Акцент5 66" xfId="1267"/>
    <cellStyle name="40% - Акцент5 67" xfId="1268"/>
    <cellStyle name="40% - Акцент5 68" xfId="1269"/>
    <cellStyle name="40% - Акцент5 69" xfId="1270"/>
    <cellStyle name="40% - Акцент5 7" xfId="1271"/>
    <cellStyle name="40% - Акцент5 70" xfId="1272"/>
    <cellStyle name="40% - Акцент5 71" xfId="1273"/>
    <cellStyle name="40% - Акцент5 72" xfId="1274"/>
    <cellStyle name="40% - Акцент5 73" xfId="1275"/>
    <cellStyle name="40% - Акцент5 74" xfId="1276"/>
    <cellStyle name="40% - Акцент5 75" xfId="1277"/>
    <cellStyle name="40% - Акцент5 76" xfId="1278"/>
    <cellStyle name="40% - Акцент5 77" xfId="1279"/>
    <cellStyle name="40% - Акцент5 78" xfId="1280"/>
    <cellStyle name="40% - Акцент5 79" xfId="1281"/>
    <cellStyle name="40% - Акцент5 8" xfId="1282"/>
    <cellStyle name="40% - Акцент5 80" xfId="1283"/>
    <cellStyle name="40% - Акцент5 81" xfId="1284"/>
    <cellStyle name="40% - Акцент5 82" xfId="1285"/>
    <cellStyle name="40% - Акцент5 83" xfId="1286"/>
    <cellStyle name="40% - Акцент5 84" xfId="1287"/>
    <cellStyle name="40% - Акцент5 85" xfId="1288"/>
    <cellStyle name="40% - Акцент5 86" xfId="1289"/>
    <cellStyle name="40% - Акцент5 87" xfId="1290"/>
    <cellStyle name="40% - Акцент5 88" xfId="1291"/>
    <cellStyle name="40% - Акцент5 89" xfId="1292"/>
    <cellStyle name="40% - Акцент5 9" xfId="1293"/>
    <cellStyle name="40% - Акцент5 90" xfId="1294"/>
    <cellStyle name="40% - Акцент5 91" xfId="1295"/>
    <cellStyle name="40% - Акцент5 92" xfId="1296"/>
    <cellStyle name="40% - Акцент5 93" xfId="1297"/>
    <cellStyle name="40% - Акцент5 94" xfId="1298"/>
    <cellStyle name="40% - Акцент5 95" xfId="1299"/>
    <cellStyle name="40% - Акцент5 96" xfId="1300"/>
    <cellStyle name="40% - Акцент5 97" xfId="1301"/>
    <cellStyle name="40% - Акцент5 98" xfId="1302"/>
    <cellStyle name="40% - Акцент5 99" xfId="1303"/>
    <cellStyle name="40% - Акцент6 10" xfId="1304"/>
    <cellStyle name="40% - Акцент6 100" xfId="1305"/>
    <cellStyle name="40% - Акцент6 11" xfId="1306"/>
    <cellStyle name="40% - Акцент6 12" xfId="1307"/>
    <cellStyle name="40% - Акцент6 13" xfId="1308"/>
    <cellStyle name="40% - Акцент6 14" xfId="1309"/>
    <cellStyle name="40% - Акцент6 15" xfId="1310"/>
    <cellStyle name="40% - Акцент6 16" xfId="1311"/>
    <cellStyle name="40% - Акцент6 17" xfId="1312"/>
    <cellStyle name="40% - Акцент6 18" xfId="1313"/>
    <cellStyle name="40% - Акцент6 19" xfId="1314"/>
    <cellStyle name="40% - Акцент6 2" xfId="1315"/>
    <cellStyle name="40% - Акцент6 2 2" xfId="1316"/>
    <cellStyle name="40% - Акцент6 2 3" xfId="1317"/>
    <cellStyle name="40% - Акцент6 2 4" xfId="1318"/>
    <cellStyle name="40% - Акцент6 2 5" xfId="1319"/>
    <cellStyle name="40% - Акцент6 2 6" xfId="1320"/>
    <cellStyle name="40% - Акцент6 2_! 14.10.11 Планерная-2" xfId="1321"/>
    <cellStyle name="40% - Акцент6 20" xfId="1322"/>
    <cellStyle name="40% - Акцент6 21" xfId="1323"/>
    <cellStyle name="40% - Акцент6 22" xfId="1324"/>
    <cellStyle name="40% - Акцент6 23" xfId="1325"/>
    <cellStyle name="40% - Акцент6 24" xfId="1326"/>
    <cellStyle name="40% - Акцент6 25" xfId="1327"/>
    <cellStyle name="40% - Акцент6 26" xfId="1328"/>
    <cellStyle name="40% - Акцент6 27" xfId="1329"/>
    <cellStyle name="40% - Акцент6 28" xfId="1330"/>
    <cellStyle name="40% - Акцент6 29" xfId="1331"/>
    <cellStyle name="40% - Акцент6 3" xfId="1332"/>
    <cellStyle name="40% - Акцент6 3 2" xfId="1333"/>
    <cellStyle name="40% - Акцент6 3 3" xfId="1334"/>
    <cellStyle name="40% - Акцент6 3 4" xfId="1335"/>
    <cellStyle name="40% - Акцент6 3 5" xfId="1336"/>
    <cellStyle name="40% - Акцент6 3 6" xfId="1337"/>
    <cellStyle name="40% - Акцент6 3_! 14.10.11 Планерная-2" xfId="1338"/>
    <cellStyle name="40% - Акцент6 30" xfId="1339"/>
    <cellStyle name="40% - Акцент6 31" xfId="1340"/>
    <cellStyle name="40% - Акцент6 32" xfId="1341"/>
    <cellStyle name="40% - Акцент6 33" xfId="1342"/>
    <cellStyle name="40% - Акцент6 34" xfId="1343"/>
    <cellStyle name="40% - Акцент6 35" xfId="1344"/>
    <cellStyle name="40% - Акцент6 36" xfId="1345"/>
    <cellStyle name="40% - Акцент6 37" xfId="1346"/>
    <cellStyle name="40% - Акцент6 38" xfId="1347"/>
    <cellStyle name="40% - Акцент6 39" xfId="1348"/>
    <cellStyle name="40% - Акцент6 4" xfId="1349"/>
    <cellStyle name="40% - Акцент6 40" xfId="1350"/>
    <cellStyle name="40% - Акцент6 41" xfId="1351"/>
    <cellStyle name="40% - Акцент6 42" xfId="1352"/>
    <cellStyle name="40% - Акцент6 43" xfId="1353"/>
    <cellStyle name="40% - Акцент6 44" xfId="1354"/>
    <cellStyle name="40% - Акцент6 45" xfId="1355"/>
    <cellStyle name="40% - Акцент6 46" xfId="1356"/>
    <cellStyle name="40% - Акцент6 47" xfId="1357"/>
    <cellStyle name="40% - Акцент6 48" xfId="1358"/>
    <cellStyle name="40% - Акцент6 49" xfId="1359"/>
    <cellStyle name="40% - Акцент6 5" xfId="1360"/>
    <cellStyle name="40% - Акцент6 50" xfId="1361"/>
    <cellStyle name="40% - Акцент6 51" xfId="1362"/>
    <cellStyle name="40% - Акцент6 52" xfId="1363"/>
    <cellStyle name="40% - Акцент6 53" xfId="1364"/>
    <cellStyle name="40% - Акцент6 54" xfId="1365"/>
    <cellStyle name="40% - Акцент6 55" xfId="1366"/>
    <cellStyle name="40% - Акцент6 56" xfId="1367"/>
    <cellStyle name="40% - Акцент6 57" xfId="1368"/>
    <cellStyle name="40% - Акцент6 58" xfId="1369"/>
    <cellStyle name="40% - Акцент6 59" xfId="1370"/>
    <cellStyle name="40% - Акцент6 6" xfId="1371"/>
    <cellStyle name="40% - Акцент6 60" xfId="1372"/>
    <cellStyle name="40% - Акцент6 61" xfId="1373"/>
    <cellStyle name="40% - Акцент6 62" xfId="1374"/>
    <cellStyle name="40% - Акцент6 63" xfId="1375"/>
    <cellStyle name="40% - Акцент6 64" xfId="1376"/>
    <cellStyle name="40% - Акцент6 65" xfId="1377"/>
    <cellStyle name="40% - Акцент6 66" xfId="1378"/>
    <cellStyle name="40% - Акцент6 67" xfId="1379"/>
    <cellStyle name="40% - Акцент6 68" xfId="1380"/>
    <cellStyle name="40% - Акцент6 69" xfId="1381"/>
    <cellStyle name="40% - Акцент6 7" xfId="1382"/>
    <cellStyle name="40% - Акцент6 70" xfId="1383"/>
    <cellStyle name="40% - Акцент6 71" xfId="1384"/>
    <cellStyle name="40% - Акцент6 72" xfId="1385"/>
    <cellStyle name="40% - Акцент6 73" xfId="1386"/>
    <cellStyle name="40% - Акцент6 74" xfId="1387"/>
    <cellStyle name="40% - Акцент6 75" xfId="1388"/>
    <cellStyle name="40% - Акцент6 76" xfId="1389"/>
    <cellStyle name="40% - Акцент6 77" xfId="1390"/>
    <cellStyle name="40% - Акцент6 78" xfId="1391"/>
    <cellStyle name="40% - Акцент6 79" xfId="1392"/>
    <cellStyle name="40% - Акцент6 8" xfId="1393"/>
    <cellStyle name="40% - Акцент6 80" xfId="1394"/>
    <cellStyle name="40% - Акцент6 81" xfId="1395"/>
    <cellStyle name="40% - Акцент6 82" xfId="1396"/>
    <cellStyle name="40% - Акцент6 83" xfId="1397"/>
    <cellStyle name="40% - Акцент6 84" xfId="1398"/>
    <cellStyle name="40% - Акцент6 85" xfId="1399"/>
    <cellStyle name="40% - Акцент6 86" xfId="1400"/>
    <cellStyle name="40% - Акцент6 87" xfId="1401"/>
    <cellStyle name="40% - Акцент6 88" xfId="1402"/>
    <cellStyle name="40% - Акцент6 89" xfId="1403"/>
    <cellStyle name="40% - Акцент6 9" xfId="1404"/>
    <cellStyle name="40% - Акцент6 90" xfId="1405"/>
    <cellStyle name="40% - Акцент6 91" xfId="1406"/>
    <cellStyle name="40% - Акцент6 92" xfId="1407"/>
    <cellStyle name="40% - Акцент6 93" xfId="1408"/>
    <cellStyle name="40% - Акцент6 94" xfId="1409"/>
    <cellStyle name="40% - Акцент6 95" xfId="1410"/>
    <cellStyle name="40% - Акцент6 96" xfId="1411"/>
    <cellStyle name="40% - Акцент6 97" xfId="1412"/>
    <cellStyle name="40% - Акцент6 98" xfId="1413"/>
    <cellStyle name="40% - Акцент6 99" xfId="1414"/>
    <cellStyle name="60% - Accent1" xfId="1415"/>
    <cellStyle name="60% - Accent2" xfId="1416"/>
    <cellStyle name="60% - Accent3" xfId="1417"/>
    <cellStyle name="60% - Accent4" xfId="1418"/>
    <cellStyle name="60% - Accent5" xfId="1419"/>
    <cellStyle name="60% - Accent6" xfId="1420"/>
    <cellStyle name="60% - Акцент1 10" xfId="1421"/>
    <cellStyle name="60% - Акцент1 100" xfId="1422"/>
    <cellStyle name="60% - Акцент1 11" xfId="1423"/>
    <cellStyle name="60% - Акцент1 12" xfId="1424"/>
    <cellStyle name="60% - Акцент1 13" xfId="1425"/>
    <cellStyle name="60% - Акцент1 14" xfId="1426"/>
    <cellStyle name="60% - Акцент1 15" xfId="1427"/>
    <cellStyle name="60% - Акцент1 16" xfId="1428"/>
    <cellStyle name="60% - Акцент1 17" xfId="1429"/>
    <cellStyle name="60% - Акцент1 18" xfId="1430"/>
    <cellStyle name="60% - Акцент1 19" xfId="1431"/>
    <cellStyle name="60% - Акцент1 2" xfId="1432"/>
    <cellStyle name="60% - Акцент1 2 2" xfId="1433"/>
    <cellStyle name="60% - Акцент1 2 3" xfId="1434"/>
    <cellStyle name="60% - Акцент1 2 4" xfId="1435"/>
    <cellStyle name="60% - Акцент1 2 5" xfId="1436"/>
    <cellStyle name="60% - Акцент1 2 6" xfId="1437"/>
    <cellStyle name="60% - Акцент1 2_! 14.10.11 Планерная-2" xfId="1438"/>
    <cellStyle name="60% - Акцент1 20" xfId="1439"/>
    <cellStyle name="60% - Акцент1 21" xfId="1440"/>
    <cellStyle name="60% - Акцент1 22" xfId="1441"/>
    <cellStyle name="60% - Акцент1 23" xfId="1442"/>
    <cellStyle name="60% - Акцент1 24" xfId="1443"/>
    <cellStyle name="60% - Акцент1 25" xfId="1444"/>
    <cellStyle name="60% - Акцент1 26" xfId="1445"/>
    <cellStyle name="60% - Акцент1 27" xfId="1446"/>
    <cellStyle name="60% - Акцент1 28" xfId="1447"/>
    <cellStyle name="60% - Акцент1 29" xfId="1448"/>
    <cellStyle name="60% - Акцент1 3" xfId="1449"/>
    <cellStyle name="60% - Акцент1 3 2" xfId="1450"/>
    <cellStyle name="60% - Акцент1 3 3" xfId="1451"/>
    <cellStyle name="60% - Акцент1 3 4" xfId="1452"/>
    <cellStyle name="60% - Акцент1 3 5" xfId="1453"/>
    <cellStyle name="60% - Акцент1 3 6" xfId="1454"/>
    <cellStyle name="60% - Акцент1 3_! 14.10.11 Планерная-2" xfId="1455"/>
    <cellStyle name="60% - Акцент1 30" xfId="1456"/>
    <cellStyle name="60% - Акцент1 31" xfId="1457"/>
    <cellStyle name="60% - Акцент1 32" xfId="1458"/>
    <cellStyle name="60% - Акцент1 33" xfId="1459"/>
    <cellStyle name="60% - Акцент1 34" xfId="1460"/>
    <cellStyle name="60% - Акцент1 35" xfId="1461"/>
    <cellStyle name="60% - Акцент1 36" xfId="1462"/>
    <cellStyle name="60% - Акцент1 37" xfId="1463"/>
    <cellStyle name="60% - Акцент1 38" xfId="1464"/>
    <cellStyle name="60% - Акцент1 39" xfId="1465"/>
    <cellStyle name="60% - Акцент1 4" xfId="1466"/>
    <cellStyle name="60% - Акцент1 40" xfId="1467"/>
    <cellStyle name="60% - Акцент1 41" xfId="1468"/>
    <cellStyle name="60% - Акцент1 42" xfId="1469"/>
    <cellStyle name="60% - Акцент1 43" xfId="1470"/>
    <cellStyle name="60% - Акцент1 44" xfId="1471"/>
    <cellStyle name="60% - Акцент1 45" xfId="1472"/>
    <cellStyle name="60% - Акцент1 46" xfId="1473"/>
    <cellStyle name="60% - Акцент1 47" xfId="1474"/>
    <cellStyle name="60% - Акцент1 48" xfId="1475"/>
    <cellStyle name="60% - Акцент1 49" xfId="1476"/>
    <cellStyle name="60% - Акцент1 5" xfId="1477"/>
    <cellStyle name="60% - Акцент1 50" xfId="1478"/>
    <cellStyle name="60% - Акцент1 51" xfId="1479"/>
    <cellStyle name="60% - Акцент1 52" xfId="1480"/>
    <cellStyle name="60% - Акцент1 53" xfId="1481"/>
    <cellStyle name="60% - Акцент1 54" xfId="1482"/>
    <cellStyle name="60% - Акцент1 55" xfId="1483"/>
    <cellStyle name="60% - Акцент1 56" xfId="1484"/>
    <cellStyle name="60% - Акцент1 57" xfId="1485"/>
    <cellStyle name="60% - Акцент1 58" xfId="1486"/>
    <cellStyle name="60% - Акцент1 59" xfId="1487"/>
    <cellStyle name="60% - Акцент1 6" xfId="1488"/>
    <cellStyle name="60% - Акцент1 60" xfId="1489"/>
    <cellStyle name="60% - Акцент1 61" xfId="1490"/>
    <cellStyle name="60% - Акцент1 62" xfId="1491"/>
    <cellStyle name="60% - Акцент1 63" xfId="1492"/>
    <cellStyle name="60% - Акцент1 64" xfId="1493"/>
    <cellStyle name="60% - Акцент1 65" xfId="1494"/>
    <cellStyle name="60% - Акцент1 66" xfId="1495"/>
    <cellStyle name="60% - Акцент1 67" xfId="1496"/>
    <cellStyle name="60% - Акцент1 68" xfId="1497"/>
    <cellStyle name="60% - Акцент1 69" xfId="1498"/>
    <cellStyle name="60% - Акцент1 7" xfId="1499"/>
    <cellStyle name="60% - Акцент1 70" xfId="1500"/>
    <cellStyle name="60% - Акцент1 71" xfId="1501"/>
    <cellStyle name="60% - Акцент1 72" xfId="1502"/>
    <cellStyle name="60% - Акцент1 73" xfId="1503"/>
    <cellStyle name="60% - Акцент1 74" xfId="1504"/>
    <cellStyle name="60% - Акцент1 75" xfId="1505"/>
    <cellStyle name="60% - Акцент1 76" xfId="1506"/>
    <cellStyle name="60% - Акцент1 77" xfId="1507"/>
    <cellStyle name="60% - Акцент1 78" xfId="1508"/>
    <cellStyle name="60% - Акцент1 79" xfId="1509"/>
    <cellStyle name="60% - Акцент1 8" xfId="1510"/>
    <cellStyle name="60% - Акцент1 80" xfId="1511"/>
    <cellStyle name="60% - Акцент1 81" xfId="1512"/>
    <cellStyle name="60% - Акцент1 82" xfId="1513"/>
    <cellStyle name="60% - Акцент1 83" xfId="1514"/>
    <cellStyle name="60% - Акцент1 84" xfId="1515"/>
    <cellStyle name="60% - Акцент1 85" xfId="1516"/>
    <cellStyle name="60% - Акцент1 86" xfId="1517"/>
    <cellStyle name="60% - Акцент1 87" xfId="1518"/>
    <cellStyle name="60% - Акцент1 88" xfId="1519"/>
    <cellStyle name="60% - Акцент1 89" xfId="1520"/>
    <cellStyle name="60% - Акцент1 9" xfId="1521"/>
    <cellStyle name="60% - Акцент1 90" xfId="1522"/>
    <cellStyle name="60% - Акцент1 91" xfId="1523"/>
    <cellStyle name="60% - Акцент1 92" xfId="1524"/>
    <cellStyle name="60% - Акцент1 93" xfId="1525"/>
    <cellStyle name="60% - Акцент1 94" xfId="1526"/>
    <cellStyle name="60% - Акцент1 95" xfId="1527"/>
    <cellStyle name="60% - Акцент1 96" xfId="1528"/>
    <cellStyle name="60% - Акцент1 97" xfId="1529"/>
    <cellStyle name="60% - Акцент1 98" xfId="1530"/>
    <cellStyle name="60% - Акцент1 99" xfId="1531"/>
    <cellStyle name="60% - Акцент2 10" xfId="1532"/>
    <cellStyle name="60% - Акцент2 100" xfId="1533"/>
    <cellStyle name="60% - Акцент2 11" xfId="1534"/>
    <cellStyle name="60% - Акцент2 12" xfId="1535"/>
    <cellStyle name="60% - Акцент2 13" xfId="1536"/>
    <cellStyle name="60% - Акцент2 14" xfId="1537"/>
    <cellStyle name="60% - Акцент2 15" xfId="1538"/>
    <cellStyle name="60% - Акцент2 16" xfId="1539"/>
    <cellStyle name="60% - Акцент2 17" xfId="1540"/>
    <cellStyle name="60% - Акцент2 18" xfId="1541"/>
    <cellStyle name="60% - Акцент2 19" xfId="1542"/>
    <cellStyle name="60% - Акцент2 2" xfId="1543"/>
    <cellStyle name="60% - Акцент2 2 2" xfId="1544"/>
    <cellStyle name="60% - Акцент2 2 3" xfId="1545"/>
    <cellStyle name="60% - Акцент2 2 4" xfId="1546"/>
    <cellStyle name="60% - Акцент2 2 5" xfId="1547"/>
    <cellStyle name="60% - Акцент2 2 6" xfId="1548"/>
    <cellStyle name="60% - Акцент2 2_! 14.10.11 Планерная-2" xfId="1549"/>
    <cellStyle name="60% - Акцент2 20" xfId="1550"/>
    <cellStyle name="60% - Акцент2 21" xfId="1551"/>
    <cellStyle name="60% - Акцент2 22" xfId="1552"/>
    <cellStyle name="60% - Акцент2 23" xfId="1553"/>
    <cellStyle name="60% - Акцент2 24" xfId="1554"/>
    <cellStyle name="60% - Акцент2 25" xfId="1555"/>
    <cellStyle name="60% - Акцент2 26" xfId="1556"/>
    <cellStyle name="60% - Акцент2 27" xfId="1557"/>
    <cellStyle name="60% - Акцент2 28" xfId="1558"/>
    <cellStyle name="60% - Акцент2 29" xfId="1559"/>
    <cellStyle name="60% - Акцент2 3" xfId="1560"/>
    <cellStyle name="60% - Акцент2 3 2" xfId="1561"/>
    <cellStyle name="60% - Акцент2 3 3" xfId="1562"/>
    <cellStyle name="60% - Акцент2 3 4" xfId="1563"/>
    <cellStyle name="60% - Акцент2 3 5" xfId="1564"/>
    <cellStyle name="60% - Акцент2 3 6" xfId="1565"/>
    <cellStyle name="60% - Акцент2 30" xfId="1566"/>
    <cellStyle name="60% - Акцент2 31" xfId="1567"/>
    <cellStyle name="60% - Акцент2 32" xfId="1568"/>
    <cellStyle name="60% - Акцент2 33" xfId="1569"/>
    <cellStyle name="60% - Акцент2 34" xfId="1570"/>
    <cellStyle name="60% - Акцент2 35" xfId="1571"/>
    <cellStyle name="60% - Акцент2 36" xfId="1572"/>
    <cellStyle name="60% - Акцент2 37" xfId="1573"/>
    <cellStyle name="60% - Акцент2 38" xfId="1574"/>
    <cellStyle name="60% - Акцент2 39" xfId="1575"/>
    <cellStyle name="60% - Акцент2 4" xfId="1576"/>
    <cellStyle name="60% - Акцент2 40" xfId="1577"/>
    <cellStyle name="60% - Акцент2 41" xfId="1578"/>
    <cellStyle name="60% - Акцент2 42" xfId="1579"/>
    <cellStyle name="60% - Акцент2 43" xfId="1580"/>
    <cellStyle name="60% - Акцент2 44" xfId="1581"/>
    <cellStyle name="60% - Акцент2 45" xfId="1582"/>
    <cellStyle name="60% - Акцент2 46" xfId="1583"/>
    <cellStyle name="60% - Акцент2 47" xfId="1584"/>
    <cellStyle name="60% - Акцент2 48" xfId="1585"/>
    <cellStyle name="60% - Акцент2 49" xfId="1586"/>
    <cellStyle name="60% - Акцент2 5" xfId="1587"/>
    <cellStyle name="60% - Акцент2 50" xfId="1588"/>
    <cellStyle name="60% - Акцент2 51" xfId="1589"/>
    <cellStyle name="60% - Акцент2 52" xfId="1590"/>
    <cellStyle name="60% - Акцент2 53" xfId="1591"/>
    <cellStyle name="60% - Акцент2 54" xfId="1592"/>
    <cellStyle name="60% - Акцент2 55" xfId="1593"/>
    <cellStyle name="60% - Акцент2 56" xfId="1594"/>
    <cellStyle name="60% - Акцент2 57" xfId="1595"/>
    <cellStyle name="60% - Акцент2 58" xfId="1596"/>
    <cellStyle name="60% - Акцент2 59" xfId="1597"/>
    <cellStyle name="60% - Акцент2 6" xfId="1598"/>
    <cellStyle name="60% - Акцент2 60" xfId="1599"/>
    <cellStyle name="60% - Акцент2 61" xfId="1600"/>
    <cellStyle name="60% - Акцент2 62" xfId="1601"/>
    <cellStyle name="60% - Акцент2 63" xfId="1602"/>
    <cellStyle name="60% - Акцент2 64" xfId="1603"/>
    <cellStyle name="60% - Акцент2 65" xfId="1604"/>
    <cellStyle name="60% - Акцент2 66" xfId="1605"/>
    <cellStyle name="60% - Акцент2 67" xfId="1606"/>
    <cellStyle name="60% - Акцент2 68" xfId="1607"/>
    <cellStyle name="60% - Акцент2 69" xfId="1608"/>
    <cellStyle name="60% - Акцент2 7" xfId="1609"/>
    <cellStyle name="60% - Акцент2 70" xfId="1610"/>
    <cellStyle name="60% - Акцент2 71" xfId="1611"/>
    <cellStyle name="60% - Акцент2 72" xfId="1612"/>
    <cellStyle name="60% - Акцент2 73" xfId="1613"/>
    <cellStyle name="60% - Акцент2 74" xfId="1614"/>
    <cellStyle name="60% - Акцент2 75" xfId="1615"/>
    <cellStyle name="60% - Акцент2 76" xfId="1616"/>
    <cellStyle name="60% - Акцент2 77" xfId="1617"/>
    <cellStyle name="60% - Акцент2 78" xfId="1618"/>
    <cellStyle name="60% - Акцент2 79" xfId="1619"/>
    <cellStyle name="60% - Акцент2 8" xfId="1620"/>
    <cellStyle name="60% - Акцент2 80" xfId="1621"/>
    <cellStyle name="60% - Акцент2 81" xfId="1622"/>
    <cellStyle name="60% - Акцент2 82" xfId="1623"/>
    <cellStyle name="60% - Акцент2 83" xfId="1624"/>
    <cellStyle name="60% - Акцент2 84" xfId="1625"/>
    <cellStyle name="60% - Акцент2 85" xfId="1626"/>
    <cellStyle name="60% - Акцент2 86" xfId="1627"/>
    <cellStyle name="60% - Акцент2 87" xfId="1628"/>
    <cellStyle name="60% - Акцент2 88" xfId="1629"/>
    <cellStyle name="60% - Акцент2 89" xfId="1630"/>
    <cellStyle name="60% - Акцент2 9" xfId="1631"/>
    <cellStyle name="60% - Акцент2 90" xfId="1632"/>
    <cellStyle name="60% - Акцент2 91" xfId="1633"/>
    <cellStyle name="60% - Акцент2 92" xfId="1634"/>
    <cellStyle name="60% - Акцент2 93" xfId="1635"/>
    <cellStyle name="60% - Акцент2 94" xfId="1636"/>
    <cellStyle name="60% - Акцент2 95" xfId="1637"/>
    <cellStyle name="60% - Акцент2 96" xfId="1638"/>
    <cellStyle name="60% - Акцент2 97" xfId="1639"/>
    <cellStyle name="60% - Акцент2 98" xfId="1640"/>
    <cellStyle name="60% - Акцент2 99" xfId="1641"/>
    <cellStyle name="60% - Акцент3 10" xfId="1642"/>
    <cellStyle name="60% - Акцент3 100" xfId="1643"/>
    <cellStyle name="60% - Акцент3 11" xfId="1644"/>
    <cellStyle name="60% - Акцент3 12" xfId="1645"/>
    <cellStyle name="60% - Акцент3 13" xfId="1646"/>
    <cellStyle name="60% - Акцент3 14" xfId="1647"/>
    <cellStyle name="60% - Акцент3 15" xfId="1648"/>
    <cellStyle name="60% - Акцент3 16" xfId="1649"/>
    <cellStyle name="60% - Акцент3 17" xfId="1650"/>
    <cellStyle name="60% - Акцент3 18" xfId="1651"/>
    <cellStyle name="60% - Акцент3 19" xfId="1652"/>
    <cellStyle name="60% - Акцент3 2" xfId="1653"/>
    <cellStyle name="60% - Акцент3 2 2" xfId="1654"/>
    <cellStyle name="60% - Акцент3 2 3" xfId="1655"/>
    <cellStyle name="60% - Акцент3 2 4" xfId="1656"/>
    <cellStyle name="60% - Акцент3 2 5" xfId="1657"/>
    <cellStyle name="60% - Акцент3 2 6" xfId="1658"/>
    <cellStyle name="60% - Акцент3 2_! 14.10.11 Планерная-2" xfId="1659"/>
    <cellStyle name="60% - Акцент3 20" xfId="1660"/>
    <cellStyle name="60% - Акцент3 21" xfId="1661"/>
    <cellStyle name="60% - Акцент3 22" xfId="1662"/>
    <cellStyle name="60% - Акцент3 23" xfId="1663"/>
    <cellStyle name="60% - Акцент3 24" xfId="1664"/>
    <cellStyle name="60% - Акцент3 25" xfId="1665"/>
    <cellStyle name="60% - Акцент3 26" xfId="1666"/>
    <cellStyle name="60% - Акцент3 27" xfId="1667"/>
    <cellStyle name="60% - Акцент3 28" xfId="1668"/>
    <cellStyle name="60% - Акцент3 29" xfId="1669"/>
    <cellStyle name="60% - Акцент3 3" xfId="1670"/>
    <cellStyle name="60% - Акцент3 3 2" xfId="1671"/>
    <cellStyle name="60% - Акцент3 3 3" xfId="1672"/>
    <cellStyle name="60% - Акцент3 3 4" xfId="1673"/>
    <cellStyle name="60% - Акцент3 3 5" xfId="1674"/>
    <cellStyle name="60% - Акцент3 3 6" xfId="1675"/>
    <cellStyle name="60% - Акцент3 3_! 14.10.11 Планерная-2" xfId="1676"/>
    <cellStyle name="60% - Акцент3 30" xfId="1677"/>
    <cellStyle name="60% - Акцент3 31" xfId="1678"/>
    <cellStyle name="60% - Акцент3 32" xfId="1679"/>
    <cellStyle name="60% - Акцент3 33" xfId="1680"/>
    <cellStyle name="60% - Акцент3 34" xfId="1681"/>
    <cellStyle name="60% - Акцент3 35" xfId="1682"/>
    <cellStyle name="60% - Акцент3 36" xfId="1683"/>
    <cellStyle name="60% - Акцент3 37" xfId="1684"/>
    <cellStyle name="60% - Акцент3 38" xfId="1685"/>
    <cellStyle name="60% - Акцент3 39" xfId="1686"/>
    <cellStyle name="60% - Акцент3 4" xfId="1687"/>
    <cellStyle name="60% - Акцент3 40" xfId="1688"/>
    <cellStyle name="60% - Акцент3 41" xfId="1689"/>
    <cellStyle name="60% - Акцент3 42" xfId="1690"/>
    <cellStyle name="60% - Акцент3 43" xfId="1691"/>
    <cellStyle name="60% - Акцент3 44" xfId="1692"/>
    <cellStyle name="60% - Акцент3 45" xfId="1693"/>
    <cellStyle name="60% - Акцент3 46" xfId="1694"/>
    <cellStyle name="60% - Акцент3 47" xfId="1695"/>
    <cellStyle name="60% - Акцент3 48" xfId="1696"/>
    <cellStyle name="60% - Акцент3 49" xfId="1697"/>
    <cellStyle name="60% - Акцент3 5" xfId="1698"/>
    <cellStyle name="60% - Акцент3 50" xfId="1699"/>
    <cellStyle name="60% - Акцент3 51" xfId="1700"/>
    <cellStyle name="60% - Акцент3 52" xfId="1701"/>
    <cellStyle name="60% - Акцент3 53" xfId="1702"/>
    <cellStyle name="60% - Акцент3 54" xfId="1703"/>
    <cellStyle name="60% - Акцент3 55" xfId="1704"/>
    <cellStyle name="60% - Акцент3 56" xfId="1705"/>
    <cellStyle name="60% - Акцент3 57" xfId="1706"/>
    <cellStyle name="60% - Акцент3 58" xfId="1707"/>
    <cellStyle name="60% - Акцент3 59" xfId="1708"/>
    <cellStyle name="60% - Акцент3 6" xfId="1709"/>
    <cellStyle name="60% - Акцент3 60" xfId="1710"/>
    <cellStyle name="60% - Акцент3 61" xfId="1711"/>
    <cellStyle name="60% - Акцент3 62" xfId="1712"/>
    <cellStyle name="60% - Акцент3 63" xfId="1713"/>
    <cellStyle name="60% - Акцент3 64" xfId="1714"/>
    <cellStyle name="60% - Акцент3 65" xfId="1715"/>
    <cellStyle name="60% - Акцент3 66" xfId="1716"/>
    <cellStyle name="60% - Акцент3 67" xfId="1717"/>
    <cellStyle name="60% - Акцент3 68" xfId="1718"/>
    <cellStyle name="60% - Акцент3 69" xfId="1719"/>
    <cellStyle name="60% - Акцент3 7" xfId="1720"/>
    <cellStyle name="60% - Акцент3 70" xfId="1721"/>
    <cellStyle name="60% - Акцент3 71" xfId="1722"/>
    <cellStyle name="60% - Акцент3 72" xfId="1723"/>
    <cellStyle name="60% - Акцент3 73" xfId="1724"/>
    <cellStyle name="60% - Акцент3 74" xfId="1725"/>
    <cellStyle name="60% - Акцент3 75" xfId="1726"/>
    <cellStyle name="60% - Акцент3 76" xfId="1727"/>
    <cellStyle name="60% - Акцент3 77" xfId="1728"/>
    <cellStyle name="60% - Акцент3 78" xfId="1729"/>
    <cellStyle name="60% - Акцент3 79" xfId="1730"/>
    <cellStyle name="60% - Акцент3 8" xfId="1731"/>
    <cellStyle name="60% - Акцент3 80" xfId="1732"/>
    <cellStyle name="60% - Акцент3 81" xfId="1733"/>
    <cellStyle name="60% - Акцент3 82" xfId="1734"/>
    <cellStyle name="60% - Акцент3 83" xfId="1735"/>
    <cellStyle name="60% - Акцент3 84" xfId="1736"/>
    <cellStyle name="60% - Акцент3 85" xfId="1737"/>
    <cellStyle name="60% - Акцент3 86" xfId="1738"/>
    <cellStyle name="60% - Акцент3 87" xfId="1739"/>
    <cellStyle name="60% - Акцент3 88" xfId="1740"/>
    <cellStyle name="60% - Акцент3 89" xfId="1741"/>
    <cellStyle name="60% - Акцент3 9" xfId="1742"/>
    <cellStyle name="60% - Акцент3 90" xfId="1743"/>
    <cellStyle name="60% - Акцент3 91" xfId="1744"/>
    <cellStyle name="60% - Акцент3 92" xfId="1745"/>
    <cellStyle name="60% - Акцент3 93" xfId="1746"/>
    <cellStyle name="60% - Акцент3 94" xfId="1747"/>
    <cellStyle name="60% - Акцент3 95" xfId="1748"/>
    <cellStyle name="60% - Акцент3 96" xfId="1749"/>
    <cellStyle name="60% - Акцент3 97" xfId="1750"/>
    <cellStyle name="60% - Акцент3 98" xfId="1751"/>
    <cellStyle name="60% - Акцент3 99" xfId="1752"/>
    <cellStyle name="60% - Акцент4 10" xfId="1753"/>
    <cellStyle name="60% - Акцент4 100" xfId="1754"/>
    <cellStyle name="60% - Акцент4 11" xfId="1755"/>
    <cellStyle name="60% - Акцент4 12" xfId="1756"/>
    <cellStyle name="60% - Акцент4 13" xfId="1757"/>
    <cellStyle name="60% - Акцент4 14" xfId="1758"/>
    <cellStyle name="60% - Акцент4 15" xfId="1759"/>
    <cellStyle name="60% - Акцент4 16" xfId="1760"/>
    <cellStyle name="60% - Акцент4 17" xfId="1761"/>
    <cellStyle name="60% - Акцент4 18" xfId="1762"/>
    <cellStyle name="60% - Акцент4 19" xfId="1763"/>
    <cellStyle name="60% - Акцент4 2" xfId="1764"/>
    <cellStyle name="60% - Акцент4 2 2" xfId="1765"/>
    <cellStyle name="60% - Акцент4 2 3" xfId="1766"/>
    <cellStyle name="60% - Акцент4 2 4" xfId="1767"/>
    <cellStyle name="60% - Акцент4 2 5" xfId="1768"/>
    <cellStyle name="60% - Акцент4 2 6" xfId="1769"/>
    <cellStyle name="60% - Акцент4 2_! 14.10.11 Планерная-2" xfId="1770"/>
    <cellStyle name="60% - Акцент4 20" xfId="1771"/>
    <cellStyle name="60% - Акцент4 21" xfId="1772"/>
    <cellStyle name="60% - Акцент4 22" xfId="1773"/>
    <cellStyle name="60% - Акцент4 23" xfId="1774"/>
    <cellStyle name="60% - Акцент4 24" xfId="1775"/>
    <cellStyle name="60% - Акцент4 25" xfId="1776"/>
    <cellStyle name="60% - Акцент4 26" xfId="1777"/>
    <cellStyle name="60% - Акцент4 27" xfId="1778"/>
    <cellStyle name="60% - Акцент4 28" xfId="1779"/>
    <cellStyle name="60% - Акцент4 29" xfId="1780"/>
    <cellStyle name="60% - Акцент4 3" xfId="1781"/>
    <cellStyle name="60% - Акцент4 3 2" xfId="1782"/>
    <cellStyle name="60% - Акцент4 3 3" xfId="1783"/>
    <cellStyle name="60% - Акцент4 3 4" xfId="1784"/>
    <cellStyle name="60% - Акцент4 3 5" xfId="1785"/>
    <cellStyle name="60% - Акцент4 3 6" xfId="1786"/>
    <cellStyle name="60% - Акцент4 3_! 14.10.11 Планерная-2" xfId="1787"/>
    <cellStyle name="60% - Акцент4 30" xfId="1788"/>
    <cellStyle name="60% - Акцент4 31" xfId="1789"/>
    <cellStyle name="60% - Акцент4 32" xfId="1790"/>
    <cellStyle name="60% - Акцент4 33" xfId="1791"/>
    <cellStyle name="60% - Акцент4 34" xfId="1792"/>
    <cellStyle name="60% - Акцент4 35" xfId="1793"/>
    <cellStyle name="60% - Акцент4 36" xfId="1794"/>
    <cellStyle name="60% - Акцент4 37" xfId="1795"/>
    <cellStyle name="60% - Акцент4 38" xfId="1796"/>
    <cellStyle name="60% - Акцент4 39" xfId="1797"/>
    <cellStyle name="60% - Акцент4 4" xfId="1798"/>
    <cellStyle name="60% - Акцент4 40" xfId="1799"/>
    <cellStyle name="60% - Акцент4 41" xfId="1800"/>
    <cellStyle name="60% - Акцент4 42" xfId="1801"/>
    <cellStyle name="60% - Акцент4 43" xfId="1802"/>
    <cellStyle name="60% - Акцент4 44" xfId="1803"/>
    <cellStyle name="60% - Акцент4 45" xfId="1804"/>
    <cellStyle name="60% - Акцент4 46" xfId="1805"/>
    <cellStyle name="60% - Акцент4 47" xfId="1806"/>
    <cellStyle name="60% - Акцент4 48" xfId="1807"/>
    <cellStyle name="60% - Акцент4 49" xfId="1808"/>
    <cellStyle name="60% - Акцент4 5" xfId="1809"/>
    <cellStyle name="60% - Акцент4 50" xfId="1810"/>
    <cellStyle name="60% - Акцент4 51" xfId="1811"/>
    <cellStyle name="60% - Акцент4 52" xfId="1812"/>
    <cellStyle name="60% - Акцент4 53" xfId="1813"/>
    <cellStyle name="60% - Акцент4 54" xfId="1814"/>
    <cellStyle name="60% - Акцент4 55" xfId="1815"/>
    <cellStyle name="60% - Акцент4 56" xfId="1816"/>
    <cellStyle name="60% - Акцент4 57" xfId="1817"/>
    <cellStyle name="60% - Акцент4 58" xfId="1818"/>
    <cellStyle name="60% - Акцент4 59" xfId="1819"/>
    <cellStyle name="60% - Акцент4 6" xfId="1820"/>
    <cellStyle name="60% - Акцент4 60" xfId="1821"/>
    <cellStyle name="60% - Акцент4 61" xfId="1822"/>
    <cellStyle name="60% - Акцент4 62" xfId="1823"/>
    <cellStyle name="60% - Акцент4 63" xfId="1824"/>
    <cellStyle name="60% - Акцент4 64" xfId="1825"/>
    <cellStyle name="60% - Акцент4 65" xfId="1826"/>
    <cellStyle name="60% - Акцент4 66" xfId="1827"/>
    <cellStyle name="60% - Акцент4 67" xfId="1828"/>
    <cellStyle name="60% - Акцент4 68" xfId="1829"/>
    <cellStyle name="60% - Акцент4 69" xfId="1830"/>
    <cellStyle name="60% - Акцент4 7" xfId="1831"/>
    <cellStyle name="60% - Акцент4 70" xfId="1832"/>
    <cellStyle name="60% - Акцент4 71" xfId="1833"/>
    <cellStyle name="60% - Акцент4 72" xfId="1834"/>
    <cellStyle name="60% - Акцент4 73" xfId="1835"/>
    <cellStyle name="60% - Акцент4 74" xfId="1836"/>
    <cellStyle name="60% - Акцент4 75" xfId="1837"/>
    <cellStyle name="60% - Акцент4 76" xfId="1838"/>
    <cellStyle name="60% - Акцент4 77" xfId="1839"/>
    <cellStyle name="60% - Акцент4 78" xfId="1840"/>
    <cellStyle name="60% - Акцент4 79" xfId="1841"/>
    <cellStyle name="60% - Акцент4 8" xfId="1842"/>
    <cellStyle name="60% - Акцент4 80" xfId="1843"/>
    <cellStyle name="60% - Акцент4 81" xfId="1844"/>
    <cellStyle name="60% - Акцент4 82" xfId="1845"/>
    <cellStyle name="60% - Акцент4 83" xfId="1846"/>
    <cellStyle name="60% - Акцент4 84" xfId="1847"/>
    <cellStyle name="60% - Акцент4 85" xfId="1848"/>
    <cellStyle name="60% - Акцент4 86" xfId="1849"/>
    <cellStyle name="60% - Акцент4 87" xfId="1850"/>
    <cellStyle name="60% - Акцент4 88" xfId="1851"/>
    <cellStyle name="60% - Акцент4 89" xfId="1852"/>
    <cellStyle name="60% - Акцент4 9" xfId="1853"/>
    <cellStyle name="60% - Акцент4 90" xfId="1854"/>
    <cellStyle name="60% - Акцент4 91" xfId="1855"/>
    <cellStyle name="60% - Акцент4 92" xfId="1856"/>
    <cellStyle name="60% - Акцент4 93" xfId="1857"/>
    <cellStyle name="60% - Акцент4 94" xfId="1858"/>
    <cellStyle name="60% - Акцент4 95" xfId="1859"/>
    <cellStyle name="60% - Акцент4 96" xfId="1860"/>
    <cellStyle name="60% - Акцент4 97" xfId="1861"/>
    <cellStyle name="60% - Акцент4 98" xfId="1862"/>
    <cellStyle name="60% - Акцент4 99" xfId="1863"/>
    <cellStyle name="60% - Акцент5 10" xfId="1864"/>
    <cellStyle name="60% - Акцент5 100" xfId="1865"/>
    <cellStyle name="60% - Акцент5 11" xfId="1866"/>
    <cellStyle name="60% - Акцент5 12" xfId="1867"/>
    <cellStyle name="60% - Акцент5 13" xfId="1868"/>
    <cellStyle name="60% - Акцент5 14" xfId="1869"/>
    <cellStyle name="60% - Акцент5 15" xfId="1870"/>
    <cellStyle name="60% - Акцент5 16" xfId="1871"/>
    <cellStyle name="60% - Акцент5 17" xfId="1872"/>
    <cellStyle name="60% - Акцент5 18" xfId="1873"/>
    <cellStyle name="60% - Акцент5 19" xfId="1874"/>
    <cellStyle name="60% - Акцент5 2" xfId="1875"/>
    <cellStyle name="60% - Акцент5 2 2" xfId="1876"/>
    <cellStyle name="60% - Акцент5 2 3" xfId="1877"/>
    <cellStyle name="60% - Акцент5 2 4" xfId="1878"/>
    <cellStyle name="60% - Акцент5 2 5" xfId="1879"/>
    <cellStyle name="60% - Акцент5 2 6" xfId="1880"/>
    <cellStyle name="60% - Акцент5 2_! 14.10.11 Планерная-2" xfId="1881"/>
    <cellStyle name="60% - Акцент5 20" xfId="1882"/>
    <cellStyle name="60% - Акцент5 21" xfId="1883"/>
    <cellStyle name="60% - Акцент5 22" xfId="1884"/>
    <cellStyle name="60% - Акцент5 23" xfId="1885"/>
    <cellStyle name="60% - Акцент5 24" xfId="1886"/>
    <cellStyle name="60% - Акцент5 25" xfId="1887"/>
    <cellStyle name="60% - Акцент5 26" xfId="1888"/>
    <cellStyle name="60% - Акцент5 27" xfId="1889"/>
    <cellStyle name="60% - Акцент5 28" xfId="1890"/>
    <cellStyle name="60% - Акцент5 29" xfId="1891"/>
    <cellStyle name="60% - Акцент5 3" xfId="1892"/>
    <cellStyle name="60% - Акцент5 3 2" xfId="1893"/>
    <cellStyle name="60% - Акцент5 3 3" xfId="1894"/>
    <cellStyle name="60% - Акцент5 3 4" xfId="1895"/>
    <cellStyle name="60% - Акцент5 3 5" xfId="1896"/>
    <cellStyle name="60% - Акцент5 3 6" xfId="1897"/>
    <cellStyle name="60% - Акцент5 30" xfId="1898"/>
    <cellStyle name="60% - Акцент5 31" xfId="1899"/>
    <cellStyle name="60% - Акцент5 32" xfId="1900"/>
    <cellStyle name="60% - Акцент5 33" xfId="1901"/>
    <cellStyle name="60% - Акцент5 34" xfId="1902"/>
    <cellStyle name="60% - Акцент5 35" xfId="1903"/>
    <cellStyle name="60% - Акцент5 36" xfId="1904"/>
    <cellStyle name="60% - Акцент5 37" xfId="1905"/>
    <cellStyle name="60% - Акцент5 38" xfId="1906"/>
    <cellStyle name="60% - Акцент5 39" xfId="1907"/>
    <cellStyle name="60% - Акцент5 4" xfId="1908"/>
    <cellStyle name="60% - Акцент5 40" xfId="1909"/>
    <cellStyle name="60% - Акцент5 41" xfId="1910"/>
    <cellStyle name="60% - Акцент5 42" xfId="1911"/>
    <cellStyle name="60% - Акцент5 43" xfId="1912"/>
    <cellStyle name="60% - Акцент5 44" xfId="1913"/>
    <cellStyle name="60% - Акцент5 45" xfId="1914"/>
    <cellStyle name="60% - Акцент5 46" xfId="1915"/>
    <cellStyle name="60% - Акцент5 47" xfId="1916"/>
    <cellStyle name="60% - Акцент5 48" xfId="1917"/>
    <cellStyle name="60% - Акцент5 49" xfId="1918"/>
    <cellStyle name="60% - Акцент5 5" xfId="1919"/>
    <cellStyle name="60% - Акцент5 50" xfId="1920"/>
    <cellStyle name="60% - Акцент5 51" xfId="1921"/>
    <cellStyle name="60% - Акцент5 52" xfId="1922"/>
    <cellStyle name="60% - Акцент5 53" xfId="1923"/>
    <cellStyle name="60% - Акцент5 54" xfId="1924"/>
    <cellStyle name="60% - Акцент5 55" xfId="1925"/>
    <cellStyle name="60% - Акцент5 56" xfId="1926"/>
    <cellStyle name="60% - Акцент5 57" xfId="1927"/>
    <cellStyle name="60% - Акцент5 58" xfId="1928"/>
    <cellStyle name="60% - Акцент5 59" xfId="1929"/>
    <cellStyle name="60% - Акцент5 6" xfId="1930"/>
    <cellStyle name="60% - Акцент5 60" xfId="1931"/>
    <cellStyle name="60% - Акцент5 61" xfId="1932"/>
    <cellStyle name="60% - Акцент5 62" xfId="1933"/>
    <cellStyle name="60% - Акцент5 63" xfId="1934"/>
    <cellStyle name="60% - Акцент5 64" xfId="1935"/>
    <cellStyle name="60% - Акцент5 65" xfId="1936"/>
    <cellStyle name="60% - Акцент5 66" xfId="1937"/>
    <cellStyle name="60% - Акцент5 67" xfId="1938"/>
    <cellStyle name="60% - Акцент5 68" xfId="1939"/>
    <cellStyle name="60% - Акцент5 69" xfId="1940"/>
    <cellStyle name="60% - Акцент5 7" xfId="1941"/>
    <cellStyle name="60% - Акцент5 70" xfId="1942"/>
    <cellStyle name="60% - Акцент5 71" xfId="1943"/>
    <cellStyle name="60% - Акцент5 72" xfId="1944"/>
    <cellStyle name="60% - Акцент5 73" xfId="1945"/>
    <cellStyle name="60% - Акцент5 74" xfId="1946"/>
    <cellStyle name="60% - Акцент5 75" xfId="1947"/>
    <cellStyle name="60% - Акцент5 76" xfId="1948"/>
    <cellStyle name="60% - Акцент5 77" xfId="1949"/>
    <cellStyle name="60% - Акцент5 78" xfId="1950"/>
    <cellStyle name="60% - Акцент5 79" xfId="1951"/>
    <cellStyle name="60% - Акцент5 8" xfId="1952"/>
    <cellStyle name="60% - Акцент5 80" xfId="1953"/>
    <cellStyle name="60% - Акцент5 81" xfId="1954"/>
    <cellStyle name="60% - Акцент5 82" xfId="1955"/>
    <cellStyle name="60% - Акцент5 83" xfId="1956"/>
    <cellStyle name="60% - Акцент5 84" xfId="1957"/>
    <cellStyle name="60% - Акцент5 85" xfId="1958"/>
    <cellStyle name="60% - Акцент5 86" xfId="1959"/>
    <cellStyle name="60% - Акцент5 87" xfId="1960"/>
    <cellStyle name="60% - Акцент5 88" xfId="1961"/>
    <cellStyle name="60% - Акцент5 89" xfId="1962"/>
    <cellStyle name="60% - Акцент5 9" xfId="1963"/>
    <cellStyle name="60% - Акцент5 90" xfId="1964"/>
    <cellStyle name="60% - Акцент5 91" xfId="1965"/>
    <cellStyle name="60% - Акцент5 92" xfId="1966"/>
    <cellStyle name="60% - Акцент5 93" xfId="1967"/>
    <cellStyle name="60% - Акцент5 94" xfId="1968"/>
    <cellStyle name="60% - Акцент5 95" xfId="1969"/>
    <cellStyle name="60% - Акцент5 96" xfId="1970"/>
    <cellStyle name="60% - Акцент5 97" xfId="1971"/>
    <cellStyle name="60% - Акцент5 98" xfId="1972"/>
    <cellStyle name="60% - Акцент5 99" xfId="1973"/>
    <cellStyle name="60% - Акцент6 10" xfId="1974"/>
    <cellStyle name="60% - Акцент6 100" xfId="1975"/>
    <cellStyle name="60% - Акцент6 11" xfId="1976"/>
    <cellStyle name="60% - Акцент6 12" xfId="1977"/>
    <cellStyle name="60% - Акцент6 13" xfId="1978"/>
    <cellStyle name="60% - Акцент6 14" xfId="1979"/>
    <cellStyle name="60% - Акцент6 15" xfId="1980"/>
    <cellStyle name="60% - Акцент6 16" xfId="1981"/>
    <cellStyle name="60% - Акцент6 17" xfId="1982"/>
    <cellStyle name="60% - Акцент6 18" xfId="1983"/>
    <cellStyle name="60% - Акцент6 19" xfId="1984"/>
    <cellStyle name="60% - Акцент6 2" xfId="1985"/>
    <cellStyle name="60% - Акцент6 2 2" xfId="1986"/>
    <cellStyle name="60% - Акцент6 2 3" xfId="1987"/>
    <cellStyle name="60% - Акцент6 2 4" xfId="1988"/>
    <cellStyle name="60% - Акцент6 2 5" xfId="1989"/>
    <cellStyle name="60% - Акцент6 2 6" xfId="1990"/>
    <cellStyle name="60% - Акцент6 2_! 14.10.11 Планерная-2" xfId="1991"/>
    <cellStyle name="60% - Акцент6 20" xfId="1992"/>
    <cellStyle name="60% - Акцент6 21" xfId="1993"/>
    <cellStyle name="60% - Акцент6 22" xfId="1994"/>
    <cellStyle name="60% - Акцент6 23" xfId="1995"/>
    <cellStyle name="60% - Акцент6 24" xfId="1996"/>
    <cellStyle name="60% - Акцент6 25" xfId="1997"/>
    <cellStyle name="60% - Акцент6 26" xfId="1998"/>
    <cellStyle name="60% - Акцент6 27" xfId="1999"/>
    <cellStyle name="60% - Акцент6 28" xfId="2000"/>
    <cellStyle name="60% - Акцент6 29" xfId="2001"/>
    <cellStyle name="60% - Акцент6 3" xfId="2002"/>
    <cellStyle name="60% - Акцент6 3 2" xfId="2003"/>
    <cellStyle name="60% - Акцент6 3 3" xfId="2004"/>
    <cellStyle name="60% - Акцент6 3 4" xfId="2005"/>
    <cellStyle name="60% - Акцент6 3 5" xfId="2006"/>
    <cellStyle name="60% - Акцент6 3 6" xfId="2007"/>
    <cellStyle name="60% - Акцент6 3_! 14.10.11 Планерная-2" xfId="2008"/>
    <cellStyle name="60% - Акцент6 30" xfId="2009"/>
    <cellStyle name="60% - Акцент6 31" xfId="2010"/>
    <cellStyle name="60% - Акцент6 32" xfId="2011"/>
    <cellStyle name="60% - Акцент6 33" xfId="2012"/>
    <cellStyle name="60% - Акцент6 34" xfId="2013"/>
    <cellStyle name="60% - Акцент6 35" xfId="2014"/>
    <cellStyle name="60% - Акцент6 36" xfId="2015"/>
    <cellStyle name="60% - Акцент6 37" xfId="2016"/>
    <cellStyle name="60% - Акцент6 38" xfId="2017"/>
    <cellStyle name="60% - Акцент6 39" xfId="2018"/>
    <cellStyle name="60% - Акцент6 4" xfId="2019"/>
    <cellStyle name="60% - Акцент6 40" xfId="2020"/>
    <cellStyle name="60% - Акцент6 41" xfId="2021"/>
    <cellStyle name="60% - Акцент6 42" xfId="2022"/>
    <cellStyle name="60% - Акцент6 43" xfId="2023"/>
    <cellStyle name="60% - Акцент6 44" xfId="2024"/>
    <cellStyle name="60% - Акцент6 45" xfId="2025"/>
    <cellStyle name="60% - Акцент6 46" xfId="2026"/>
    <cellStyle name="60% - Акцент6 47" xfId="2027"/>
    <cellStyle name="60% - Акцент6 48" xfId="2028"/>
    <cellStyle name="60% - Акцент6 49" xfId="2029"/>
    <cellStyle name="60% - Акцент6 5" xfId="2030"/>
    <cellStyle name="60% - Акцент6 50" xfId="2031"/>
    <cellStyle name="60% - Акцент6 51" xfId="2032"/>
    <cellStyle name="60% - Акцент6 52" xfId="2033"/>
    <cellStyle name="60% - Акцент6 53" xfId="2034"/>
    <cellStyle name="60% - Акцент6 54" xfId="2035"/>
    <cellStyle name="60% - Акцент6 55" xfId="2036"/>
    <cellStyle name="60% - Акцент6 56" xfId="2037"/>
    <cellStyle name="60% - Акцент6 57" xfId="2038"/>
    <cellStyle name="60% - Акцент6 58" xfId="2039"/>
    <cellStyle name="60% - Акцент6 59" xfId="2040"/>
    <cellStyle name="60% - Акцент6 6" xfId="2041"/>
    <cellStyle name="60% - Акцент6 60" xfId="2042"/>
    <cellStyle name="60% - Акцент6 61" xfId="2043"/>
    <cellStyle name="60% - Акцент6 62" xfId="2044"/>
    <cellStyle name="60% - Акцент6 63" xfId="2045"/>
    <cellStyle name="60% - Акцент6 64" xfId="2046"/>
    <cellStyle name="60% - Акцент6 65" xfId="2047"/>
    <cellStyle name="60% - Акцент6 66" xfId="2048"/>
    <cellStyle name="60% - Акцент6 67" xfId="2049"/>
    <cellStyle name="60% - Акцент6 68" xfId="2050"/>
    <cellStyle name="60% - Акцент6 69" xfId="2051"/>
    <cellStyle name="60% - Акцент6 7" xfId="2052"/>
    <cellStyle name="60% - Акцент6 70" xfId="2053"/>
    <cellStyle name="60% - Акцент6 71" xfId="2054"/>
    <cellStyle name="60% - Акцент6 72" xfId="2055"/>
    <cellStyle name="60% - Акцент6 73" xfId="2056"/>
    <cellStyle name="60% - Акцент6 74" xfId="2057"/>
    <cellStyle name="60% - Акцент6 75" xfId="2058"/>
    <cellStyle name="60% - Акцент6 76" xfId="2059"/>
    <cellStyle name="60% - Акцент6 77" xfId="2060"/>
    <cellStyle name="60% - Акцент6 78" xfId="2061"/>
    <cellStyle name="60% - Акцент6 79" xfId="2062"/>
    <cellStyle name="60% - Акцент6 8" xfId="2063"/>
    <cellStyle name="60% - Акцент6 80" xfId="2064"/>
    <cellStyle name="60% - Акцент6 81" xfId="2065"/>
    <cellStyle name="60% - Акцент6 82" xfId="2066"/>
    <cellStyle name="60% - Акцент6 83" xfId="2067"/>
    <cellStyle name="60% - Акцент6 84" xfId="2068"/>
    <cellStyle name="60% - Акцент6 85" xfId="2069"/>
    <cellStyle name="60% - Акцент6 86" xfId="2070"/>
    <cellStyle name="60% - Акцент6 87" xfId="2071"/>
    <cellStyle name="60% - Акцент6 88" xfId="2072"/>
    <cellStyle name="60% - Акцент6 89" xfId="2073"/>
    <cellStyle name="60% - Акцент6 9" xfId="2074"/>
    <cellStyle name="60% - Акцент6 90" xfId="2075"/>
    <cellStyle name="60% - Акцент6 91" xfId="2076"/>
    <cellStyle name="60% - Акцент6 92" xfId="2077"/>
    <cellStyle name="60% - Акцент6 93" xfId="2078"/>
    <cellStyle name="60% - Акцент6 94" xfId="2079"/>
    <cellStyle name="60% - Акцент6 95" xfId="2080"/>
    <cellStyle name="60% - Акцент6 96" xfId="2081"/>
    <cellStyle name="60% - Акцент6 97" xfId="2082"/>
    <cellStyle name="60% - Акцент6 98" xfId="2083"/>
    <cellStyle name="60% - Акцент6 99" xfId="2084"/>
    <cellStyle name="Accent1" xfId="2085"/>
    <cellStyle name="Accent2" xfId="2086"/>
    <cellStyle name="Accent3" xfId="2087"/>
    <cellStyle name="Accent4" xfId="2088"/>
    <cellStyle name="Accent5" xfId="2089"/>
    <cellStyle name="Accent6" xfId="2090"/>
    <cellStyle name="Bad" xfId="2091"/>
    <cellStyle name="Calculation" xfId="2092"/>
    <cellStyle name="Check Cell" xfId="2093"/>
    <cellStyle name="Comma [0]_Computer Price" xfId="2094"/>
    <cellStyle name="Comma_Computer Price" xfId="2095"/>
    <cellStyle name="Currency [0]_Computer Price" xfId="2096"/>
    <cellStyle name="Currency_Computer Price" xfId="2097"/>
    <cellStyle name="Excel Built-in Normal" xfId="2098"/>
    <cellStyle name="Explanatory Text" xfId="2099"/>
    <cellStyle name="Good" xfId="2100"/>
    <cellStyle name="Heading 1" xfId="2101"/>
    <cellStyle name="Heading 2" xfId="2102"/>
    <cellStyle name="Heading 3" xfId="2103"/>
    <cellStyle name="Heading 4" xfId="2104"/>
    <cellStyle name="Input" xfId="2105"/>
    <cellStyle name="Linked Cell" xfId="2106"/>
    <cellStyle name="Neutral" xfId="2107"/>
    <cellStyle name="normal" xfId="2108"/>
    <cellStyle name="normбlnм_laroux" xfId="2109"/>
    <cellStyle name="Note" xfId="2110"/>
    <cellStyle name="Output" xfId="2111"/>
    <cellStyle name="S0" xfId="6"/>
    <cellStyle name="S0 10" xfId="2112"/>
    <cellStyle name="S0 11" xfId="2113"/>
    <cellStyle name="S0 12" xfId="2114"/>
    <cellStyle name="S0 13" xfId="2115"/>
    <cellStyle name="S0 14" xfId="2116"/>
    <cellStyle name="S0 15" xfId="2117"/>
    <cellStyle name="S0 16" xfId="2118"/>
    <cellStyle name="S0 17" xfId="2119"/>
    <cellStyle name="S0 18" xfId="2120"/>
    <cellStyle name="S0 19" xfId="2121"/>
    <cellStyle name="S0 2" xfId="2122"/>
    <cellStyle name="S0 20" xfId="2123"/>
    <cellStyle name="S0 21" xfId="2124"/>
    <cellStyle name="S0 22" xfId="2125"/>
    <cellStyle name="S0 23" xfId="2126"/>
    <cellStyle name="S0 24" xfId="2127"/>
    <cellStyle name="S0 3" xfId="2128"/>
    <cellStyle name="S0 4" xfId="2129"/>
    <cellStyle name="S0 42" xfId="2130"/>
    <cellStyle name="S0 5" xfId="2131"/>
    <cellStyle name="S0 6" xfId="2132"/>
    <cellStyle name="S0 7" xfId="2133"/>
    <cellStyle name="S0 8" xfId="2134"/>
    <cellStyle name="S0 9" xfId="2135"/>
    <cellStyle name="S0_Обводный к наб  Екатерингофки 1 11 12" xfId="2136"/>
    <cellStyle name="S1" xfId="7"/>
    <cellStyle name="S1 10" xfId="2137"/>
    <cellStyle name="S1 11" xfId="2138"/>
    <cellStyle name="S1 12" xfId="2139"/>
    <cellStyle name="S1 13" xfId="2140"/>
    <cellStyle name="S1 14" xfId="2141"/>
    <cellStyle name="S1 15" xfId="2142"/>
    <cellStyle name="S1 16" xfId="2143"/>
    <cellStyle name="S1 17" xfId="2144"/>
    <cellStyle name="S1 18" xfId="2145"/>
    <cellStyle name="S1 19" xfId="2146"/>
    <cellStyle name="S1 2" xfId="2147"/>
    <cellStyle name="S1 20" xfId="2148"/>
    <cellStyle name="S1 21" xfId="2149"/>
    <cellStyle name="S1 22" xfId="2150"/>
    <cellStyle name="S1 23" xfId="2151"/>
    <cellStyle name="S1 24" xfId="2152"/>
    <cellStyle name="S1 25" xfId="2153"/>
    <cellStyle name="S1 26" xfId="2154"/>
    <cellStyle name="S1 3" xfId="2155"/>
    <cellStyle name="S1 4" xfId="2156"/>
    <cellStyle name="S1 42" xfId="2157"/>
    <cellStyle name="S1 5" xfId="2158"/>
    <cellStyle name="S1 6" xfId="2159"/>
    <cellStyle name="S1 7" xfId="2160"/>
    <cellStyle name="S1 8" xfId="2161"/>
    <cellStyle name="S1 9" xfId="2162"/>
    <cellStyle name="S1_Обводный к наб  Екатерингофки 1 11 12" xfId="2163"/>
    <cellStyle name="S10" xfId="8"/>
    <cellStyle name="S10 2" xfId="2164"/>
    <cellStyle name="S10 3" xfId="2165"/>
    <cellStyle name="S10 4" xfId="2166"/>
    <cellStyle name="S10 5" xfId="2167"/>
    <cellStyle name="S10 6" xfId="2168"/>
    <cellStyle name="S10 7" xfId="2169"/>
    <cellStyle name="S10 8" xfId="5049"/>
    <cellStyle name="S10_Обводный к наб  Екатерингофки 1 11 12" xfId="2170"/>
    <cellStyle name="S11" xfId="9"/>
    <cellStyle name="S11 10" xfId="5050"/>
    <cellStyle name="S11 2" xfId="2171"/>
    <cellStyle name="S11 3" xfId="2172"/>
    <cellStyle name="S11 4" xfId="2173"/>
    <cellStyle name="S11 5" xfId="2174"/>
    <cellStyle name="S11 6" xfId="2175"/>
    <cellStyle name="S11 7" xfId="2176"/>
    <cellStyle name="S11 8" xfId="2177"/>
    <cellStyle name="S11 9" xfId="2178"/>
    <cellStyle name="S11_Обводный к наб  Екатерингофки 1 11 12" xfId="2179"/>
    <cellStyle name="S12" xfId="10"/>
    <cellStyle name="S12 10" xfId="2180"/>
    <cellStyle name="S12 11" xfId="5051"/>
    <cellStyle name="S12 2" xfId="2181"/>
    <cellStyle name="S12 3" xfId="2182"/>
    <cellStyle name="S12 3 2" xfId="2183"/>
    <cellStyle name="S12 4" xfId="2184"/>
    <cellStyle name="S12 5" xfId="2185"/>
    <cellStyle name="S12 6" xfId="2186"/>
    <cellStyle name="S12 7" xfId="2187"/>
    <cellStyle name="S12 8" xfId="2188"/>
    <cellStyle name="S12 9" xfId="2189"/>
    <cellStyle name="S12_Обводный к наб  Екатерингофки 1 11 12" xfId="2190"/>
    <cellStyle name="S13" xfId="11"/>
    <cellStyle name="S13 2" xfId="2191"/>
    <cellStyle name="S13 3" xfId="2192"/>
    <cellStyle name="S13 4" xfId="2193"/>
    <cellStyle name="S13 5" xfId="2194"/>
    <cellStyle name="S13 6" xfId="2195"/>
    <cellStyle name="S13 7" xfId="2196"/>
    <cellStyle name="S13 8" xfId="5052"/>
    <cellStyle name="S13_Обводный к наб  Екатерингофки 1 11 12" xfId="2197"/>
    <cellStyle name="S14" xfId="12"/>
    <cellStyle name="S14 10" xfId="2198"/>
    <cellStyle name="S14 11" xfId="2199"/>
    <cellStyle name="S14 12" xfId="2200"/>
    <cellStyle name="S14 13" xfId="2201"/>
    <cellStyle name="S14 14" xfId="5053"/>
    <cellStyle name="S14 2" xfId="2202"/>
    <cellStyle name="S14 2 2" xfId="2203"/>
    <cellStyle name="S14 2_А Нневского_ 06.09.12 моя ув" xfId="2204"/>
    <cellStyle name="S14 3" xfId="2205"/>
    <cellStyle name="S14 3 2" xfId="2206"/>
    <cellStyle name="S14 3_А Нневского_ 06.09.12 моя ув" xfId="2207"/>
    <cellStyle name="S14 4" xfId="2208"/>
    <cellStyle name="S14 5" xfId="2209"/>
    <cellStyle name="S14 6" xfId="2210"/>
    <cellStyle name="S14 7" xfId="2211"/>
    <cellStyle name="S14 7 2" xfId="2212"/>
    <cellStyle name="S14 8" xfId="2213"/>
    <cellStyle name="S14 9" xfId="2214"/>
    <cellStyle name="S14_Обводный к наб  Екатерингофки 1 11 12" xfId="2215"/>
    <cellStyle name="S15" xfId="13"/>
    <cellStyle name="S15 10" xfId="2216"/>
    <cellStyle name="S15 11" xfId="2217"/>
    <cellStyle name="S15 12" xfId="2218"/>
    <cellStyle name="S15 13" xfId="2219"/>
    <cellStyle name="S15 14" xfId="2220"/>
    <cellStyle name="S15 15" xfId="2221"/>
    <cellStyle name="S15 16" xfId="2222"/>
    <cellStyle name="S15 17" xfId="2223"/>
    <cellStyle name="S15 18" xfId="2224"/>
    <cellStyle name="S15 19" xfId="2225"/>
    <cellStyle name="S15 2" xfId="2226"/>
    <cellStyle name="S15 2 2" xfId="2227"/>
    <cellStyle name="S15 2_А Нневского_ 06.09.12 моя ув" xfId="2228"/>
    <cellStyle name="S15 20" xfId="2229"/>
    <cellStyle name="S15 21" xfId="2230"/>
    <cellStyle name="S15 22" xfId="2231"/>
    <cellStyle name="S15 23" xfId="2232"/>
    <cellStyle name="S15 24" xfId="2233"/>
    <cellStyle name="S15 25" xfId="2234"/>
    <cellStyle name="S15 26" xfId="2235"/>
    <cellStyle name="S15 27" xfId="2236"/>
    <cellStyle name="S15 28" xfId="5054"/>
    <cellStyle name="S15 3" xfId="2237"/>
    <cellStyle name="S15 4" xfId="2238"/>
    <cellStyle name="S15 42" xfId="2239"/>
    <cellStyle name="S15 5" xfId="2240"/>
    <cellStyle name="S15 6" xfId="2241"/>
    <cellStyle name="S15 7" xfId="2242"/>
    <cellStyle name="S15 8" xfId="2243"/>
    <cellStyle name="S15 9" xfId="2244"/>
    <cellStyle name="S15_Обводный к наб  Екатерингофки 1 11 12" xfId="2245"/>
    <cellStyle name="S16" xfId="14"/>
    <cellStyle name="S16 10" xfId="2246"/>
    <cellStyle name="S16 10 2" xfId="2247"/>
    <cellStyle name="S16 11" xfId="2248"/>
    <cellStyle name="S16 12" xfId="2249"/>
    <cellStyle name="S16 13" xfId="2250"/>
    <cellStyle name="S16 14" xfId="2251"/>
    <cellStyle name="S16 15" xfId="2252"/>
    <cellStyle name="S16 16" xfId="2253"/>
    <cellStyle name="S16 17" xfId="2254"/>
    <cellStyle name="S16 18" xfId="2255"/>
    <cellStyle name="S16 19" xfId="2256"/>
    <cellStyle name="S16 2" xfId="2257"/>
    <cellStyle name="S16 2 2" xfId="2258"/>
    <cellStyle name="S16 2 3" xfId="2259"/>
    <cellStyle name="S16 2_А Нневского_ 06.09.12 моя ув" xfId="2260"/>
    <cellStyle name="S16 20" xfId="5055"/>
    <cellStyle name="S16 21" xfId="2261"/>
    <cellStyle name="S16 22" xfId="2262"/>
    <cellStyle name="S16 3" xfId="2263"/>
    <cellStyle name="S16 4" xfId="2264"/>
    <cellStyle name="S16 5" xfId="2265"/>
    <cellStyle name="S16 6" xfId="2266"/>
    <cellStyle name="S16 7" xfId="2267"/>
    <cellStyle name="S16 8" xfId="2268"/>
    <cellStyle name="S16 9" xfId="2269"/>
    <cellStyle name="S16_Обводный к наб  Екатерингофки 1 11 12" xfId="2270"/>
    <cellStyle name="S17" xfId="15"/>
    <cellStyle name="S17 10" xfId="2271"/>
    <cellStyle name="S17 11" xfId="2272"/>
    <cellStyle name="S17 12" xfId="2273"/>
    <cellStyle name="S17 13" xfId="2274"/>
    <cellStyle name="S17 14" xfId="2275"/>
    <cellStyle name="S17 15" xfId="2276"/>
    <cellStyle name="S17 16" xfId="2277"/>
    <cellStyle name="S17 17" xfId="2278"/>
    <cellStyle name="S17 18" xfId="2279"/>
    <cellStyle name="S17 19" xfId="2280"/>
    <cellStyle name="S17 2" xfId="2281"/>
    <cellStyle name="S17 2 2" xfId="2282"/>
    <cellStyle name="S17 2 3" xfId="2283"/>
    <cellStyle name="S17 20" xfId="2284"/>
    <cellStyle name="S17 21" xfId="2285"/>
    <cellStyle name="S17 22" xfId="2286"/>
    <cellStyle name="S17 23" xfId="2287"/>
    <cellStyle name="S17 24" xfId="2288"/>
    <cellStyle name="S17 25" xfId="5056"/>
    <cellStyle name="S17 3" xfId="2289"/>
    <cellStyle name="S17 4" xfId="2290"/>
    <cellStyle name="S17 42" xfId="2291"/>
    <cellStyle name="S17 5" xfId="2292"/>
    <cellStyle name="S17 6" xfId="2293"/>
    <cellStyle name="S17 7" xfId="2294"/>
    <cellStyle name="S17 8" xfId="2295"/>
    <cellStyle name="S17 9" xfId="2296"/>
    <cellStyle name="S17_А Нневского_ 06.09.12 моя ув" xfId="2297"/>
    <cellStyle name="S18" xfId="16"/>
    <cellStyle name="S18 10" xfId="2298"/>
    <cellStyle name="S18 11" xfId="2299"/>
    <cellStyle name="S18 12" xfId="2300"/>
    <cellStyle name="S18 13" xfId="2301"/>
    <cellStyle name="S18 14" xfId="2302"/>
    <cellStyle name="S18 15" xfId="2303"/>
    <cellStyle name="S18 16" xfId="2304"/>
    <cellStyle name="S18 17" xfId="2305"/>
    <cellStyle name="S18 18" xfId="2306"/>
    <cellStyle name="S18 19" xfId="2307"/>
    <cellStyle name="S18 2" xfId="2308"/>
    <cellStyle name="S18 2 2" xfId="2309"/>
    <cellStyle name="S18 2_А Нневского_ 06.09.12 моя ув" xfId="2310"/>
    <cellStyle name="S18 20" xfId="2311"/>
    <cellStyle name="S18 21" xfId="2312"/>
    <cellStyle name="S18 22" xfId="2313"/>
    <cellStyle name="S18 23" xfId="2314"/>
    <cellStyle name="S18 24" xfId="2315"/>
    <cellStyle name="S18 25" xfId="5057"/>
    <cellStyle name="S18 3" xfId="2316"/>
    <cellStyle name="S18 4" xfId="2317"/>
    <cellStyle name="S18 42" xfId="2318"/>
    <cellStyle name="S18 5" xfId="2319"/>
    <cellStyle name="S18 6" xfId="2320"/>
    <cellStyle name="S18 7" xfId="2321"/>
    <cellStyle name="S18 8" xfId="2322"/>
    <cellStyle name="S18 9" xfId="2323"/>
    <cellStyle name="S18_А Нневского_ 06.09.12 моя ув" xfId="2324"/>
    <cellStyle name="S19" xfId="17"/>
    <cellStyle name="S19 10" xfId="2325"/>
    <cellStyle name="S19 11" xfId="2326"/>
    <cellStyle name="S19 12" xfId="2327"/>
    <cellStyle name="S19 13" xfId="2328"/>
    <cellStyle name="S19 14" xfId="2329"/>
    <cellStyle name="S19 15" xfId="2330"/>
    <cellStyle name="S19 16" xfId="2331"/>
    <cellStyle name="S19 17" xfId="2332"/>
    <cellStyle name="S19 18" xfId="2333"/>
    <cellStyle name="S19 19" xfId="2334"/>
    <cellStyle name="S19 2" xfId="2335"/>
    <cellStyle name="S19 2 2" xfId="2336"/>
    <cellStyle name="S19 2_А Нневского_ 06.09.12 моя ув" xfId="2337"/>
    <cellStyle name="S19 20" xfId="2338"/>
    <cellStyle name="S19 21" xfId="2339"/>
    <cellStyle name="S19 22" xfId="2340"/>
    <cellStyle name="S19 23" xfId="2341"/>
    <cellStyle name="S19 24" xfId="2342"/>
    <cellStyle name="S19 25" xfId="2343"/>
    <cellStyle name="S19 26" xfId="2344"/>
    <cellStyle name="S19 27" xfId="5058"/>
    <cellStyle name="S19 3" xfId="2345"/>
    <cellStyle name="S19 4" xfId="2346"/>
    <cellStyle name="S19 42" xfId="2347"/>
    <cellStyle name="S19 5" xfId="2348"/>
    <cellStyle name="S19 6" xfId="2349"/>
    <cellStyle name="S19 7" xfId="2350"/>
    <cellStyle name="S19 8" xfId="2351"/>
    <cellStyle name="S19 9" xfId="2352"/>
    <cellStyle name="S19_А Нневского_ 06.09.12 моя ув" xfId="2353"/>
    <cellStyle name="S2" xfId="18"/>
    <cellStyle name="S2 2" xfId="2354"/>
    <cellStyle name="S2 2 2" xfId="2355"/>
    <cellStyle name="S2 3" xfId="2356"/>
    <cellStyle name="S2 4" xfId="2357"/>
    <cellStyle name="S2 5" xfId="2358"/>
    <cellStyle name="S2 6" xfId="2359"/>
    <cellStyle name="S2 7" xfId="2360"/>
    <cellStyle name="S2 8" xfId="5059"/>
    <cellStyle name="S2_Обводный к наб  Екатерингофки 1 11 12" xfId="2361"/>
    <cellStyle name="S20" xfId="19"/>
    <cellStyle name="S20 10" xfId="2362"/>
    <cellStyle name="S20 11" xfId="2363"/>
    <cellStyle name="S20 12" xfId="2364"/>
    <cellStyle name="S20 13" xfId="2365"/>
    <cellStyle name="S20 14" xfId="2366"/>
    <cellStyle name="S20 15" xfId="2367"/>
    <cellStyle name="S20 16" xfId="2368"/>
    <cellStyle name="S20 17" xfId="2369"/>
    <cellStyle name="S20 18" xfId="2370"/>
    <cellStyle name="S20 19" xfId="2371"/>
    <cellStyle name="S20 2" xfId="2372"/>
    <cellStyle name="S20 2 2" xfId="2373"/>
    <cellStyle name="S20 20" xfId="2374"/>
    <cellStyle name="S20 21" xfId="2375"/>
    <cellStyle name="S20 22" xfId="2376"/>
    <cellStyle name="S20 23" xfId="2377"/>
    <cellStyle name="S20 24" xfId="2378"/>
    <cellStyle name="S20 25" xfId="2379"/>
    <cellStyle name="S20 26" xfId="5060"/>
    <cellStyle name="S20 27" xfId="2380"/>
    <cellStyle name="S20 3" xfId="2381"/>
    <cellStyle name="S20 4" xfId="2382"/>
    <cellStyle name="S20 5" xfId="2383"/>
    <cellStyle name="S20 6" xfId="2384"/>
    <cellStyle name="S20 7" xfId="2385"/>
    <cellStyle name="S20 8" xfId="2386"/>
    <cellStyle name="S20 9" xfId="2387"/>
    <cellStyle name="S20_Обводный-Старопетергофский  14.09.2012" xfId="2388"/>
    <cellStyle name="S21" xfId="20"/>
    <cellStyle name="S21 10" xfId="2389"/>
    <cellStyle name="S21 11" xfId="2390"/>
    <cellStyle name="S21 12" xfId="2391"/>
    <cellStyle name="S21 13" xfId="2392"/>
    <cellStyle name="S21 14" xfId="2393"/>
    <cellStyle name="S21 15" xfId="2394"/>
    <cellStyle name="S21 16" xfId="2395"/>
    <cellStyle name="S21 17" xfId="2396"/>
    <cellStyle name="S21 18" xfId="2397"/>
    <cellStyle name="S21 19" xfId="2398"/>
    <cellStyle name="S21 2" xfId="2399"/>
    <cellStyle name="S21 20" xfId="5061"/>
    <cellStyle name="S21 21" xfId="2400"/>
    <cellStyle name="S21 3" xfId="2401"/>
    <cellStyle name="S21 4" xfId="2402"/>
    <cellStyle name="S21 5" xfId="2403"/>
    <cellStyle name="S21 6" xfId="2404"/>
    <cellStyle name="S21 7" xfId="2405"/>
    <cellStyle name="S21 8" xfId="2406"/>
    <cellStyle name="S21 9" xfId="2407"/>
    <cellStyle name="S22" xfId="21"/>
    <cellStyle name="S22 2" xfId="2408"/>
    <cellStyle name="S22 3" xfId="2409"/>
    <cellStyle name="S22 4" xfId="5062"/>
    <cellStyle name="S23" xfId="22"/>
    <cellStyle name="S23 2" xfId="2410"/>
    <cellStyle name="S23 3" xfId="5063"/>
    <cellStyle name="S24" xfId="23"/>
    <cellStyle name="S24 2" xfId="5064"/>
    <cellStyle name="S25" xfId="24"/>
    <cellStyle name="S25 2" xfId="5065"/>
    <cellStyle name="S26" xfId="25"/>
    <cellStyle name="S26 2" xfId="5066"/>
    <cellStyle name="S27" xfId="26"/>
    <cellStyle name="S27 2" xfId="5067"/>
    <cellStyle name="S28" xfId="27"/>
    <cellStyle name="S28 2" xfId="5068"/>
    <cellStyle name="S29" xfId="28"/>
    <cellStyle name="S29 2" xfId="5069"/>
    <cellStyle name="S3" xfId="29"/>
    <cellStyle name="S3 2" xfId="2411"/>
    <cellStyle name="S3 2 2" xfId="2412"/>
    <cellStyle name="S3 3" xfId="2413"/>
    <cellStyle name="S3 4" xfId="2414"/>
    <cellStyle name="S3 5" xfId="2415"/>
    <cellStyle name="S3 6" xfId="2416"/>
    <cellStyle name="S3 7" xfId="2417"/>
    <cellStyle name="S3 8" xfId="5070"/>
    <cellStyle name="S3_Обводный к наб  Екатерингофки 1 11 12" xfId="2418"/>
    <cellStyle name="S30" xfId="30"/>
    <cellStyle name="S30 2" xfId="5071"/>
    <cellStyle name="S31" xfId="31"/>
    <cellStyle name="S31 2" xfId="5072"/>
    <cellStyle name="S32" xfId="32"/>
    <cellStyle name="S32 2" xfId="5073"/>
    <cellStyle name="S33" xfId="33"/>
    <cellStyle name="S33 2" xfId="5074"/>
    <cellStyle name="S34" xfId="34"/>
    <cellStyle name="S34 2" xfId="5075"/>
    <cellStyle name="S35" xfId="35"/>
    <cellStyle name="S35 2" xfId="5076"/>
    <cellStyle name="S36" xfId="36"/>
    <cellStyle name="S37" xfId="37"/>
    <cellStyle name="S38" xfId="38"/>
    <cellStyle name="S39" xfId="39"/>
    <cellStyle name="S4" xfId="40"/>
    <cellStyle name="S4 10" xfId="2419"/>
    <cellStyle name="S4 11" xfId="2420"/>
    <cellStyle name="S4 12" xfId="2421"/>
    <cellStyle name="S4 13" xfId="2422"/>
    <cellStyle name="S4 14" xfId="2423"/>
    <cellStyle name="S4 15" xfId="2424"/>
    <cellStyle name="S4 16" xfId="2425"/>
    <cellStyle name="S4 17" xfId="2426"/>
    <cellStyle name="S4 18" xfId="2427"/>
    <cellStyle name="S4 19" xfId="2428"/>
    <cellStyle name="S4 2" xfId="2429"/>
    <cellStyle name="S4 2 2" xfId="2430"/>
    <cellStyle name="S4 2_А Нневского_ 06.09.12 моя ув" xfId="2431"/>
    <cellStyle name="S4 20" xfId="2432"/>
    <cellStyle name="S4 21" xfId="2433"/>
    <cellStyle name="S4 22" xfId="2434"/>
    <cellStyle name="S4 23" xfId="2435"/>
    <cellStyle name="S4 24" xfId="2436"/>
    <cellStyle name="S4 25" xfId="2437"/>
    <cellStyle name="S4 26" xfId="2438"/>
    <cellStyle name="S4 27" xfId="5077"/>
    <cellStyle name="S4 3" xfId="2439"/>
    <cellStyle name="S4 4" xfId="2440"/>
    <cellStyle name="S4 42" xfId="2441"/>
    <cellStyle name="S4 5" xfId="2442"/>
    <cellStyle name="S4 6" xfId="2443"/>
    <cellStyle name="S4 7" xfId="2444"/>
    <cellStyle name="S4 8" xfId="2445"/>
    <cellStyle name="S4 9" xfId="2446"/>
    <cellStyle name="S4_Обводный к наб  Екатерингофки 1 11 12" xfId="2447"/>
    <cellStyle name="S40" xfId="41"/>
    <cellStyle name="S41" xfId="42"/>
    <cellStyle name="S42" xfId="43"/>
    <cellStyle name="S43" xfId="44"/>
    <cellStyle name="S44" xfId="45"/>
    <cellStyle name="S45" xfId="46"/>
    <cellStyle name="S46" xfId="47"/>
    <cellStyle name="S47" xfId="48"/>
    <cellStyle name="S48" xfId="49"/>
    <cellStyle name="S49" xfId="50"/>
    <cellStyle name="S5" xfId="51"/>
    <cellStyle name="S5 10" xfId="2448"/>
    <cellStyle name="S5 11" xfId="2449"/>
    <cellStyle name="S5 12" xfId="2450"/>
    <cellStyle name="S5 13" xfId="2451"/>
    <cellStyle name="S5 14" xfId="2452"/>
    <cellStyle name="S5 15" xfId="2453"/>
    <cellStyle name="S5 16" xfId="2454"/>
    <cellStyle name="S5 17" xfId="2455"/>
    <cellStyle name="S5 18" xfId="2456"/>
    <cellStyle name="S5 19" xfId="2457"/>
    <cellStyle name="S5 2" xfId="2458"/>
    <cellStyle name="S5 2 2" xfId="2459"/>
    <cellStyle name="S5 2_А Нневского_ 06.09.12 моя ув" xfId="2460"/>
    <cellStyle name="S5 20" xfId="2461"/>
    <cellStyle name="S5 21" xfId="2462"/>
    <cellStyle name="S5 22" xfId="2463"/>
    <cellStyle name="S5 23" xfId="2464"/>
    <cellStyle name="S5 24" xfId="2465"/>
    <cellStyle name="S5 25" xfId="2466"/>
    <cellStyle name="S5 26" xfId="2467"/>
    <cellStyle name="S5 3" xfId="2468"/>
    <cellStyle name="S5 4" xfId="2469"/>
    <cellStyle name="S5 42" xfId="2470"/>
    <cellStyle name="S5 5" xfId="2471"/>
    <cellStyle name="S5 6" xfId="2472"/>
    <cellStyle name="S5 7" xfId="2473"/>
    <cellStyle name="S5 8" xfId="2474"/>
    <cellStyle name="S5 9" xfId="2475"/>
    <cellStyle name="S5_Обводный к наб  Екатерингофки 1 11 12" xfId="2476"/>
    <cellStyle name="S50" xfId="52"/>
    <cellStyle name="S51" xfId="53"/>
    <cellStyle name="S52" xfId="54"/>
    <cellStyle name="S53" xfId="2477"/>
    <cellStyle name="S54" xfId="2478"/>
    <cellStyle name="S55" xfId="2479"/>
    <cellStyle name="S56" xfId="2480"/>
    <cellStyle name="S57" xfId="2481"/>
    <cellStyle name="S6" xfId="55"/>
    <cellStyle name="S6 10" xfId="2482"/>
    <cellStyle name="S6 11" xfId="2483"/>
    <cellStyle name="S6 12" xfId="2484"/>
    <cellStyle name="S6 13" xfId="2485"/>
    <cellStyle name="S6 14" xfId="2486"/>
    <cellStyle name="S6 15" xfId="2487"/>
    <cellStyle name="S6 16" xfId="2488"/>
    <cellStyle name="S6 17" xfId="2489"/>
    <cellStyle name="S6 18" xfId="2490"/>
    <cellStyle name="S6 19" xfId="2491"/>
    <cellStyle name="S6 2" xfId="2492"/>
    <cellStyle name="S6 2 2" xfId="2493"/>
    <cellStyle name="S6 2_А Нневского_ 06.09.12 моя ув" xfId="2494"/>
    <cellStyle name="S6 20" xfId="2495"/>
    <cellStyle name="S6 21" xfId="2496"/>
    <cellStyle name="S6 22" xfId="2497"/>
    <cellStyle name="S6 23" xfId="2498"/>
    <cellStyle name="S6 24" xfId="2499"/>
    <cellStyle name="S6 25" xfId="2500"/>
    <cellStyle name="S6 26" xfId="2501"/>
    <cellStyle name="S6 27" xfId="5078"/>
    <cellStyle name="S6 3" xfId="2502"/>
    <cellStyle name="S6 4" xfId="2503"/>
    <cellStyle name="S6 42" xfId="2504"/>
    <cellStyle name="S6 5" xfId="2505"/>
    <cellStyle name="S6 6" xfId="2506"/>
    <cellStyle name="S6 7" xfId="2507"/>
    <cellStyle name="S6 8" xfId="2508"/>
    <cellStyle name="S6 9" xfId="2509"/>
    <cellStyle name="S6_Обводный к наб  Екатерингофки 1 11 12" xfId="2510"/>
    <cellStyle name="S7" xfId="56"/>
    <cellStyle name="S7 10" xfId="2511"/>
    <cellStyle name="S7 11" xfId="2512"/>
    <cellStyle name="S7 12" xfId="2513"/>
    <cellStyle name="S7 13" xfId="2514"/>
    <cellStyle name="S7 14" xfId="2515"/>
    <cellStyle name="S7 15" xfId="2516"/>
    <cellStyle name="S7 16" xfId="2517"/>
    <cellStyle name="S7 17" xfId="2518"/>
    <cellStyle name="S7 18" xfId="2519"/>
    <cellStyle name="S7 19" xfId="2520"/>
    <cellStyle name="S7 2" xfId="2521"/>
    <cellStyle name="S7 2 2" xfId="2522"/>
    <cellStyle name="S7 2_А Нневского_ 06.09.12 моя ув" xfId="2523"/>
    <cellStyle name="S7 20" xfId="2524"/>
    <cellStyle name="S7 21" xfId="2525"/>
    <cellStyle name="S7 22" xfId="2526"/>
    <cellStyle name="S7 23" xfId="2527"/>
    <cellStyle name="S7 24" xfId="2528"/>
    <cellStyle name="S7 25" xfId="5079"/>
    <cellStyle name="S7 3" xfId="2529"/>
    <cellStyle name="S7 4" xfId="2530"/>
    <cellStyle name="S7 42" xfId="2531"/>
    <cellStyle name="S7 5" xfId="2532"/>
    <cellStyle name="S7 6" xfId="2533"/>
    <cellStyle name="S7 7" xfId="2534"/>
    <cellStyle name="S7 8" xfId="2535"/>
    <cellStyle name="S7 9" xfId="2536"/>
    <cellStyle name="S7_Обводный к наб  Екатерингофки 1 11 12" xfId="2537"/>
    <cellStyle name="S8" xfId="57"/>
    <cellStyle name="S8 10" xfId="2538"/>
    <cellStyle name="S8 11" xfId="2539"/>
    <cellStyle name="S8 12" xfId="2540"/>
    <cellStyle name="S8 13" xfId="2541"/>
    <cellStyle name="S8 14" xfId="2542"/>
    <cellStyle name="S8 15" xfId="2543"/>
    <cellStyle name="S8 16" xfId="2544"/>
    <cellStyle name="S8 17" xfId="2545"/>
    <cellStyle name="S8 18" xfId="2546"/>
    <cellStyle name="S8 19" xfId="2547"/>
    <cellStyle name="S8 2" xfId="2548"/>
    <cellStyle name="S8 20" xfId="2549"/>
    <cellStyle name="S8 21" xfId="2550"/>
    <cellStyle name="S8 22" xfId="2551"/>
    <cellStyle name="S8 23" xfId="2552"/>
    <cellStyle name="S8 24" xfId="2553"/>
    <cellStyle name="S8 25" xfId="2554"/>
    <cellStyle name="S8 26" xfId="2555"/>
    <cellStyle name="S8 27" xfId="5080"/>
    <cellStyle name="S8 3" xfId="2556"/>
    <cellStyle name="S8 4" xfId="2557"/>
    <cellStyle name="S8 42" xfId="2558"/>
    <cellStyle name="S8 5" xfId="2559"/>
    <cellStyle name="S8 6" xfId="2560"/>
    <cellStyle name="S8 7" xfId="2561"/>
    <cellStyle name="S8 8" xfId="2562"/>
    <cellStyle name="S8 9" xfId="2563"/>
    <cellStyle name="S8_Обводный к наб  Екатерингофки 1 11 12" xfId="2564"/>
    <cellStyle name="S9" xfId="58"/>
    <cellStyle name="S9 2" xfId="2565"/>
    <cellStyle name="S9 3" xfId="2566"/>
    <cellStyle name="S9 4" xfId="2567"/>
    <cellStyle name="S9 5" xfId="2568"/>
    <cellStyle name="S9 6" xfId="2569"/>
    <cellStyle name="S9 7" xfId="2570"/>
    <cellStyle name="S9 8" xfId="5081"/>
    <cellStyle name="S9_Обводный к наб  Екатерингофки 1 11 12" xfId="2571"/>
    <cellStyle name="Title" xfId="2572"/>
    <cellStyle name="Total" xfId="2573"/>
    <cellStyle name="Warning Text" xfId="2574"/>
    <cellStyle name="Акт" xfId="2575"/>
    <cellStyle name="АктМТСН" xfId="2576"/>
    <cellStyle name="Акцент1 10" xfId="2577"/>
    <cellStyle name="Акцент1 100" xfId="2578"/>
    <cellStyle name="Акцент1 11" xfId="2579"/>
    <cellStyle name="Акцент1 12" xfId="2580"/>
    <cellStyle name="Акцент1 13" xfId="2581"/>
    <cellStyle name="Акцент1 14" xfId="2582"/>
    <cellStyle name="Акцент1 15" xfId="2583"/>
    <cellStyle name="Акцент1 16" xfId="2584"/>
    <cellStyle name="Акцент1 17" xfId="2585"/>
    <cellStyle name="Акцент1 18" xfId="2586"/>
    <cellStyle name="Акцент1 19" xfId="2587"/>
    <cellStyle name="Акцент1 2" xfId="2588"/>
    <cellStyle name="Акцент1 2 2" xfId="2589"/>
    <cellStyle name="Акцент1 2 3" xfId="2590"/>
    <cellStyle name="Акцент1 2 4" xfId="2591"/>
    <cellStyle name="Акцент1 2 5" xfId="2592"/>
    <cellStyle name="Акцент1 2 6" xfId="2593"/>
    <cellStyle name="Акцент1 2_! 14.10.11 Планерная-2" xfId="2594"/>
    <cellStyle name="Акцент1 20" xfId="2595"/>
    <cellStyle name="Акцент1 21" xfId="2596"/>
    <cellStyle name="Акцент1 22" xfId="2597"/>
    <cellStyle name="Акцент1 23" xfId="2598"/>
    <cellStyle name="Акцент1 24" xfId="2599"/>
    <cellStyle name="Акцент1 25" xfId="2600"/>
    <cellStyle name="Акцент1 26" xfId="2601"/>
    <cellStyle name="Акцент1 27" xfId="2602"/>
    <cellStyle name="Акцент1 28" xfId="2603"/>
    <cellStyle name="Акцент1 29" xfId="2604"/>
    <cellStyle name="Акцент1 3" xfId="2605"/>
    <cellStyle name="Акцент1 3 2" xfId="2606"/>
    <cellStyle name="Акцент1 3 3" xfId="2607"/>
    <cellStyle name="Акцент1 3 4" xfId="2608"/>
    <cellStyle name="Акцент1 3 5" xfId="2609"/>
    <cellStyle name="Акцент1 3 6" xfId="2610"/>
    <cellStyle name="Акцент1 3_! 14.10.11 Планерная-2" xfId="2611"/>
    <cellStyle name="Акцент1 30" xfId="2612"/>
    <cellStyle name="Акцент1 31" xfId="2613"/>
    <cellStyle name="Акцент1 32" xfId="2614"/>
    <cellStyle name="Акцент1 33" xfId="2615"/>
    <cellStyle name="Акцент1 34" xfId="2616"/>
    <cellStyle name="Акцент1 35" xfId="2617"/>
    <cellStyle name="Акцент1 36" xfId="2618"/>
    <cellStyle name="Акцент1 37" xfId="2619"/>
    <cellStyle name="Акцент1 38" xfId="2620"/>
    <cellStyle name="Акцент1 39" xfId="2621"/>
    <cellStyle name="Акцент1 4" xfId="2622"/>
    <cellStyle name="Акцент1 40" xfId="2623"/>
    <cellStyle name="Акцент1 41" xfId="2624"/>
    <cellStyle name="Акцент1 42" xfId="2625"/>
    <cellStyle name="Акцент1 43" xfId="2626"/>
    <cellStyle name="Акцент1 44" xfId="2627"/>
    <cellStyle name="Акцент1 45" xfId="2628"/>
    <cellStyle name="Акцент1 46" xfId="2629"/>
    <cellStyle name="Акцент1 47" xfId="2630"/>
    <cellStyle name="Акцент1 48" xfId="2631"/>
    <cellStyle name="Акцент1 49" xfId="2632"/>
    <cellStyle name="Акцент1 5" xfId="2633"/>
    <cellStyle name="Акцент1 50" xfId="2634"/>
    <cellStyle name="Акцент1 51" xfId="2635"/>
    <cellStyle name="Акцент1 52" xfId="2636"/>
    <cellStyle name="Акцент1 53" xfId="2637"/>
    <cellStyle name="Акцент1 54" xfId="2638"/>
    <cellStyle name="Акцент1 55" xfId="2639"/>
    <cellStyle name="Акцент1 56" xfId="2640"/>
    <cellStyle name="Акцент1 57" xfId="2641"/>
    <cellStyle name="Акцент1 58" xfId="2642"/>
    <cellStyle name="Акцент1 59" xfId="2643"/>
    <cellStyle name="Акцент1 6" xfId="2644"/>
    <cellStyle name="Акцент1 60" xfId="2645"/>
    <cellStyle name="Акцент1 61" xfId="2646"/>
    <cellStyle name="Акцент1 62" xfId="2647"/>
    <cellStyle name="Акцент1 63" xfId="2648"/>
    <cellStyle name="Акцент1 64" xfId="2649"/>
    <cellStyle name="Акцент1 65" xfId="2650"/>
    <cellStyle name="Акцент1 66" xfId="2651"/>
    <cellStyle name="Акцент1 67" xfId="2652"/>
    <cellStyle name="Акцент1 68" xfId="2653"/>
    <cellStyle name="Акцент1 69" xfId="2654"/>
    <cellStyle name="Акцент1 7" xfId="2655"/>
    <cellStyle name="Акцент1 70" xfId="2656"/>
    <cellStyle name="Акцент1 71" xfId="2657"/>
    <cellStyle name="Акцент1 72" xfId="2658"/>
    <cellStyle name="Акцент1 73" xfId="2659"/>
    <cellStyle name="Акцент1 74" xfId="2660"/>
    <cellStyle name="Акцент1 75" xfId="2661"/>
    <cellStyle name="Акцент1 76" xfId="2662"/>
    <cellStyle name="Акцент1 77" xfId="2663"/>
    <cellStyle name="Акцент1 78" xfId="2664"/>
    <cellStyle name="Акцент1 79" xfId="2665"/>
    <cellStyle name="Акцент1 8" xfId="2666"/>
    <cellStyle name="Акцент1 80" xfId="2667"/>
    <cellStyle name="Акцент1 81" xfId="2668"/>
    <cellStyle name="Акцент1 82" xfId="2669"/>
    <cellStyle name="Акцент1 83" xfId="2670"/>
    <cellStyle name="Акцент1 84" xfId="2671"/>
    <cellStyle name="Акцент1 85" xfId="2672"/>
    <cellStyle name="Акцент1 86" xfId="2673"/>
    <cellStyle name="Акцент1 87" xfId="2674"/>
    <cellStyle name="Акцент1 88" xfId="2675"/>
    <cellStyle name="Акцент1 89" xfId="2676"/>
    <cellStyle name="Акцент1 9" xfId="2677"/>
    <cellStyle name="Акцент1 90" xfId="2678"/>
    <cellStyle name="Акцент1 91" xfId="2679"/>
    <cellStyle name="Акцент1 92" xfId="2680"/>
    <cellStyle name="Акцент1 93" xfId="2681"/>
    <cellStyle name="Акцент1 94" xfId="2682"/>
    <cellStyle name="Акцент1 95" xfId="2683"/>
    <cellStyle name="Акцент1 96" xfId="2684"/>
    <cellStyle name="Акцент1 97" xfId="2685"/>
    <cellStyle name="Акцент1 98" xfId="2686"/>
    <cellStyle name="Акцент1 99" xfId="2687"/>
    <cellStyle name="Акцент2 10" xfId="2688"/>
    <cellStyle name="Акцент2 100" xfId="2689"/>
    <cellStyle name="Акцент2 11" xfId="2690"/>
    <cellStyle name="Акцент2 12" xfId="2691"/>
    <cellStyle name="Акцент2 13" xfId="2692"/>
    <cellStyle name="Акцент2 14" xfId="2693"/>
    <cellStyle name="Акцент2 15" xfId="2694"/>
    <cellStyle name="Акцент2 16" xfId="2695"/>
    <cellStyle name="Акцент2 17" xfId="2696"/>
    <cellStyle name="Акцент2 18" xfId="2697"/>
    <cellStyle name="Акцент2 19" xfId="2698"/>
    <cellStyle name="Акцент2 2" xfId="2699"/>
    <cellStyle name="Акцент2 2 2" xfId="2700"/>
    <cellStyle name="Акцент2 2 3" xfId="2701"/>
    <cellStyle name="Акцент2 2 4" xfId="2702"/>
    <cellStyle name="Акцент2 2 5" xfId="2703"/>
    <cellStyle name="Акцент2 2 6" xfId="2704"/>
    <cellStyle name="Акцент2 2_! 14.10.11 Планерная-2" xfId="2705"/>
    <cellStyle name="Акцент2 20" xfId="2706"/>
    <cellStyle name="Акцент2 21" xfId="2707"/>
    <cellStyle name="Акцент2 22" xfId="2708"/>
    <cellStyle name="Акцент2 23" xfId="2709"/>
    <cellStyle name="Акцент2 24" xfId="2710"/>
    <cellStyle name="Акцент2 25" xfId="2711"/>
    <cellStyle name="Акцент2 26" xfId="2712"/>
    <cellStyle name="Акцент2 27" xfId="2713"/>
    <cellStyle name="Акцент2 28" xfId="2714"/>
    <cellStyle name="Акцент2 29" xfId="2715"/>
    <cellStyle name="Акцент2 3" xfId="2716"/>
    <cellStyle name="Акцент2 3 2" xfId="2717"/>
    <cellStyle name="Акцент2 3 3" xfId="2718"/>
    <cellStyle name="Акцент2 3 4" xfId="2719"/>
    <cellStyle name="Акцент2 3 5" xfId="2720"/>
    <cellStyle name="Акцент2 3 6" xfId="2721"/>
    <cellStyle name="Акцент2 30" xfId="2722"/>
    <cellStyle name="Акцент2 31" xfId="2723"/>
    <cellStyle name="Акцент2 32" xfId="2724"/>
    <cellStyle name="Акцент2 33" xfId="2725"/>
    <cellStyle name="Акцент2 34" xfId="2726"/>
    <cellStyle name="Акцент2 35" xfId="2727"/>
    <cellStyle name="Акцент2 36" xfId="2728"/>
    <cellStyle name="Акцент2 37" xfId="2729"/>
    <cellStyle name="Акцент2 38" xfId="2730"/>
    <cellStyle name="Акцент2 39" xfId="2731"/>
    <cellStyle name="Акцент2 4" xfId="2732"/>
    <cellStyle name="Акцент2 40" xfId="2733"/>
    <cellStyle name="Акцент2 41" xfId="2734"/>
    <cellStyle name="Акцент2 42" xfId="2735"/>
    <cellStyle name="Акцент2 43" xfId="2736"/>
    <cellStyle name="Акцент2 44" xfId="2737"/>
    <cellStyle name="Акцент2 45" xfId="2738"/>
    <cellStyle name="Акцент2 46" xfId="2739"/>
    <cellStyle name="Акцент2 47" xfId="2740"/>
    <cellStyle name="Акцент2 48" xfId="2741"/>
    <cellStyle name="Акцент2 49" xfId="2742"/>
    <cellStyle name="Акцент2 5" xfId="2743"/>
    <cellStyle name="Акцент2 50" xfId="2744"/>
    <cellStyle name="Акцент2 51" xfId="2745"/>
    <cellStyle name="Акцент2 52" xfId="2746"/>
    <cellStyle name="Акцент2 53" xfId="2747"/>
    <cellStyle name="Акцент2 54" xfId="2748"/>
    <cellStyle name="Акцент2 55" xfId="2749"/>
    <cellStyle name="Акцент2 56" xfId="2750"/>
    <cellStyle name="Акцент2 57" xfId="2751"/>
    <cellStyle name="Акцент2 58" xfId="2752"/>
    <cellStyle name="Акцент2 59" xfId="2753"/>
    <cellStyle name="Акцент2 6" xfId="2754"/>
    <cellStyle name="Акцент2 60" xfId="2755"/>
    <cellStyle name="Акцент2 61" xfId="2756"/>
    <cellStyle name="Акцент2 62" xfId="2757"/>
    <cellStyle name="Акцент2 63" xfId="2758"/>
    <cellStyle name="Акцент2 64" xfId="2759"/>
    <cellStyle name="Акцент2 65" xfId="2760"/>
    <cellStyle name="Акцент2 66" xfId="2761"/>
    <cellStyle name="Акцент2 67" xfId="2762"/>
    <cellStyle name="Акцент2 68" xfId="2763"/>
    <cellStyle name="Акцент2 69" xfId="2764"/>
    <cellStyle name="Акцент2 7" xfId="2765"/>
    <cellStyle name="Акцент2 70" xfId="2766"/>
    <cellStyle name="Акцент2 71" xfId="2767"/>
    <cellStyle name="Акцент2 72" xfId="2768"/>
    <cellStyle name="Акцент2 73" xfId="2769"/>
    <cellStyle name="Акцент2 74" xfId="2770"/>
    <cellStyle name="Акцент2 75" xfId="2771"/>
    <cellStyle name="Акцент2 76" xfId="2772"/>
    <cellStyle name="Акцент2 77" xfId="2773"/>
    <cellStyle name="Акцент2 78" xfId="2774"/>
    <cellStyle name="Акцент2 79" xfId="2775"/>
    <cellStyle name="Акцент2 8" xfId="2776"/>
    <cellStyle name="Акцент2 80" xfId="2777"/>
    <cellStyle name="Акцент2 81" xfId="2778"/>
    <cellStyle name="Акцент2 82" xfId="2779"/>
    <cellStyle name="Акцент2 83" xfId="2780"/>
    <cellStyle name="Акцент2 84" xfId="2781"/>
    <cellStyle name="Акцент2 85" xfId="2782"/>
    <cellStyle name="Акцент2 86" xfId="2783"/>
    <cellStyle name="Акцент2 87" xfId="2784"/>
    <cellStyle name="Акцент2 88" xfId="2785"/>
    <cellStyle name="Акцент2 89" xfId="2786"/>
    <cellStyle name="Акцент2 9" xfId="2787"/>
    <cellStyle name="Акцент2 90" xfId="2788"/>
    <cellStyle name="Акцент2 91" xfId="2789"/>
    <cellStyle name="Акцент2 92" xfId="2790"/>
    <cellStyle name="Акцент2 93" xfId="2791"/>
    <cellStyle name="Акцент2 94" xfId="2792"/>
    <cellStyle name="Акцент2 95" xfId="2793"/>
    <cellStyle name="Акцент2 96" xfId="2794"/>
    <cellStyle name="Акцент2 97" xfId="2795"/>
    <cellStyle name="Акцент2 98" xfId="2796"/>
    <cellStyle name="Акцент2 99" xfId="2797"/>
    <cellStyle name="Акцент3 10" xfId="2798"/>
    <cellStyle name="Акцент3 100" xfId="2799"/>
    <cellStyle name="Акцент3 11" xfId="2800"/>
    <cellStyle name="Акцент3 12" xfId="2801"/>
    <cellStyle name="Акцент3 13" xfId="2802"/>
    <cellStyle name="Акцент3 14" xfId="2803"/>
    <cellStyle name="Акцент3 15" xfId="2804"/>
    <cellStyle name="Акцент3 16" xfId="2805"/>
    <cellStyle name="Акцент3 17" xfId="2806"/>
    <cellStyle name="Акцент3 18" xfId="2807"/>
    <cellStyle name="Акцент3 19" xfId="2808"/>
    <cellStyle name="Акцент3 2" xfId="2809"/>
    <cellStyle name="Акцент3 2 2" xfId="2810"/>
    <cellStyle name="Акцент3 2 3" xfId="2811"/>
    <cellStyle name="Акцент3 2 4" xfId="2812"/>
    <cellStyle name="Акцент3 2 5" xfId="2813"/>
    <cellStyle name="Акцент3 2 6" xfId="2814"/>
    <cellStyle name="Акцент3 2_! 14.10.11 Планерная-2" xfId="2815"/>
    <cellStyle name="Акцент3 20" xfId="2816"/>
    <cellStyle name="Акцент3 21" xfId="2817"/>
    <cellStyle name="Акцент3 22" xfId="2818"/>
    <cellStyle name="Акцент3 23" xfId="2819"/>
    <cellStyle name="Акцент3 24" xfId="2820"/>
    <cellStyle name="Акцент3 25" xfId="2821"/>
    <cellStyle name="Акцент3 26" xfId="2822"/>
    <cellStyle name="Акцент3 27" xfId="2823"/>
    <cellStyle name="Акцент3 28" xfId="2824"/>
    <cellStyle name="Акцент3 29" xfId="2825"/>
    <cellStyle name="Акцент3 3" xfId="2826"/>
    <cellStyle name="Акцент3 3 2" xfId="2827"/>
    <cellStyle name="Акцент3 3 3" xfId="2828"/>
    <cellStyle name="Акцент3 3 4" xfId="2829"/>
    <cellStyle name="Акцент3 3 5" xfId="2830"/>
    <cellStyle name="Акцент3 3 6" xfId="2831"/>
    <cellStyle name="Акцент3 30" xfId="2832"/>
    <cellStyle name="Акцент3 31" xfId="2833"/>
    <cellStyle name="Акцент3 32" xfId="2834"/>
    <cellStyle name="Акцент3 33" xfId="2835"/>
    <cellStyle name="Акцент3 34" xfId="2836"/>
    <cellStyle name="Акцент3 35" xfId="2837"/>
    <cellStyle name="Акцент3 36" xfId="2838"/>
    <cellStyle name="Акцент3 37" xfId="2839"/>
    <cellStyle name="Акцент3 38" xfId="2840"/>
    <cellStyle name="Акцент3 39" xfId="2841"/>
    <cellStyle name="Акцент3 4" xfId="2842"/>
    <cellStyle name="Акцент3 40" xfId="2843"/>
    <cellStyle name="Акцент3 41" xfId="2844"/>
    <cellStyle name="Акцент3 42" xfId="2845"/>
    <cellStyle name="Акцент3 43" xfId="2846"/>
    <cellStyle name="Акцент3 44" xfId="2847"/>
    <cellStyle name="Акцент3 45" xfId="2848"/>
    <cellStyle name="Акцент3 46" xfId="2849"/>
    <cellStyle name="Акцент3 47" xfId="2850"/>
    <cellStyle name="Акцент3 48" xfId="2851"/>
    <cellStyle name="Акцент3 49" xfId="2852"/>
    <cellStyle name="Акцент3 5" xfId="2853"/>
    <cellStyle name="Акцент3 50" xfId="2854"/>
    <cellStyle name="Акцент3 51" xfId="2855"/>
    <cellStyle name="Акцент3 52" xfId="2856"/>
    <cellStyle name="Акцент3 53" xfId="2857"/>
    <cellStyle name="Акцент3 54" xfId="2858"/>
    <cellStyle name="Акцент3 55" xfId="2859"/>
    <cellStyle name="Акцент3 56" xfId="2860"/>
    <cellStyle name="Акцент3 57" xfId="2861"/>
    <cellStyle name="Акцент3 58" xfId="2862"/>
    <cellStyle name="Акцент3 59" xfId="2863"/>
    <cellStyle name="Акцент3 6" xfId="2864"/>
    <cellStyle name="Акцент3 60" xfId="2865"/>
    <cellStyle name="Акцент3 61" xfId="2866"/>
    <cellStyle name="Акцент3 62" xfId="2867"/>
    <cellStyle name="Акцент3 63" xfId="2868"/>
    <cellStyle name="Акцент3 64" xfId="2869"/>
    <cellStyle name="Акцент3 65" xfId="2870"/>
    <cellStyle name="Акцент3 66" xfId="2871"/>
    <cellStyle name="Акцент3 67" xfId="2872"/>
    <cellStyle name="Акцент3 68" xfId="2873"/>
    <cellStyle name="Акцент3 69" xfId="2874"/>
    <cellStyle name="Акцент3 7" xfId="2875"/>
    <cellStyle name="Акцент3 70" xfId="2876"/>
    <cellStyle name="Акцент3 71" xfId="2877"/>
    <cellStyle name="Акцент3 72" xfId="2878"/>
    <cellStyle name="Акцент3 73" xfId="2879"/>
    <cellStyle name="Акцент3 74" xfId="2880"/>
    <cellStyle name="Акцент3 75" xfId="2881"/>
    <cellStyle name="Акцент3 76" xfId="2882"/>
    <cellStyle name="Акцент3 77" xfId="2883"/>
    <cellStyle name="Акцент3 78" xfId="2884"/>
    <cellStyle name="Акцент3 79" xfId="2885"/>
    <cellStyle name="Акцент3 8" xfId="2886"/>
    <cellStyle name="Акцент3 80" xfId="2887"/>
    <cellStyle name="Акцент3 81" xfId="2888"/>
    <cellStyle name="Акцент3 82" xfId="2889"/>
    <cellStyle name="Акцент3 83" xfId="2890"/>
    <cellStyle name="Акцент3 84" xfId="2891"/>
    <cellStyle name="Акцент3 85" xfId="2892"/>
    <cellStyle name="Акцент3 86" xfId="2893"/>
    <cellStyle name="Акцент3 87" xfId="2894"/>
    <cellStyle name="Акцент3 88" xfId="2895"/>
    <cellStyle name="Акцент3 89" xfId="2896"/>
    <cellStyle name="Акцент3 9" xfId="2897"/>
    <cellStyle name="Акцент3 90" xfId="2898"/>
    <cellStyle name="Акцент3 91" xfId="2899"/>
    <cellStyle name="Акцент3 92" xfId="2900"/>
    <cellStyle name="Акцент3 93" xfId="2901"/>
    <cellStyle name="Акцент3 94" xfId="2902"/>
    <cellStyle name="Акцент3 95" xfId="2903"/>
    <cellStyle name="Акцент3 96" xfId="2904"/>
    <cellStyle name="Акцент3 97" xfId="2905"/>
    <cellStyle name="Акцент3 98" xfId="2906"/>
    <cellStyle name="Акцент3 99" xfId="2907"/>
    <cellStyle name="Акцент4 10" xfId="2908"/>
    <cellStyle name="Акцент4 100" xfId="2909"/>
    <cellStyle name="Акцент4 11" xfId="2910"/>
    <cellStyle name="Акцент4 12" xfId="2911"/>
    <cellStyle name="Акцент4 13" xfId="2912"/>
    <cellStyle name="Акцент4 14" xfId="2913"/>
    <cellStyle name="Акцент4 15" xfId="2914"/>
    <cellStyle name="Акцент4 16" xfId="2915"/>
    <cellStyle name="Акцент4 17" xfId="2916"/>
    <cellStyle name="Акцент4 18" xfId="2917"/>
    <cellStyle name="Акцент4 19" xfId="2918"/>
    <cellStyle name="Акцент4 2" xfId="2919"/>
    <cellStyle name="Акцент4 2 2" xfId="2920"/>
    <cellStyle name="Акцент4 2 3" xfId="2921"/>
    <cellStyle name="Акцент4 2 4" xfId="2922"/>
    <cellStyle name="Акцент4 2 5" xfId="2923"/>
    <cellStyle name="Акцент4 2 6" xfId="2924"/>
    <cellStyle name="Акцент4 2_! 14.10.11 Планерная-2" xfId="2925"/>
    <cellStyle name="Акцент4 20" xfId="2926"/>
    <cellStyle name="Акцент4 21" xfId="2927"/>
    <cellStyle name="Акцент4 22" xfId="2928"/>
    <cellStyle name="Акцент4 23" xfId="2929"/>
    <cellStyle name="Акцент4 24" xfId="2930"/>
    <cellStyle name="Акцент4 25" xfId="2931"/>
    <cellStyle name="Акцент4 26" xfId="2932"/>
    <cellStyle name="Акцент4 27" xfId="2933"/>
    <cellStyle name="Акцент4 28" xfId="2934"/>
    <cellStyle name="Акцент4 29" xfId="2935"/>
    <cellStyle name="Акцент4 3" xfId="2936"/>
    <cellStyle name="Акцент4 3 2" xfId="2937"/>
    <cellStyle name="Акцент4 3 3" xfId="2938"/>
    <cellStyle name="Акцент4 3 4" xfId="2939"/>
    <cellStyle name="Акцент4 3 5" xfId="2940"/>
    <cellStyle name="Акцент4 3 6" xfId="2941"/>
    <cellStyle name="Акцент4 3_! 14.10.11 Планерная-2" xfId="2942"/>
    <cellStyle name="Акцент4 30" xfId="2943"/>
    <cellStyle name="Акцент4 31" xfId="2944"/>
    <cellStyle name="Акцент4 32" xfId="2945"/>
    <cellStyle name="Акцент4 33" xfId="2946"/>
    <cellStyle name="Акцент4 34" xfId="2947"/>
    <cellStyle name="Акцент4 35" xfId="2948"/>
    <cellStyle name="Акцент4 36" xfId="2949"/>
    <cellStyle name="Акцент4 37" xfId="2950"/>
    <cellStyle name="Акцент4 38" xfId="2951"/>
    <cellStyle name="Акцент4 39" xfId="2952"/>
    <cellStyle name="Акцент4 4" xfId="2953"/>
    <cellStyle name="Акцент4 40" xfId="2954"/>
    <cellStyle name="Акцент4 41" xfId="2955"/>
    <cellStyle name="Акцент4 42" xfId="2956"/>
    <cellStyle name="Акцент4 43" xfId="2957"/>
    <cellStyle name="Акцент4 44" xfId="2958"/>
    <cellStyle name="Акцент4 45" xfId="2959"/>
    <cellStyle name="Акцент4 46" xfId="2960"/>
    <cellStyle name="Акцент4 47" xfId="2961"/>
    <cellStyle name="Акцент4 48" xfId="2962"/>
    <cellStyle name="Акцент4 49" xfId="2963"/>
    <cellStyle name="Акцент4 5" xfId="2964"/>
    <cellStyle name="Акцент4 50" xfId="2965"/>
    <cellStyle name="Акцент4 51" xfId="2966"/>
    <cellStyle name="Акцент4 52" xfId="2967"/>
    <cellStyle name="Акцент4 53" xfId="2968"/>
    <cellStyle name="Акцент4 54" xfId="2969"/>
    <cellStyle name="Акцент4 55" xfId="2970"/>
    <cellStyle name="Акцент4 56" xfId="2971"/>
    <cellStyle name="Акцент4 57" xfId="2972"/>
    <cellStyle name="Акцент4 58" xfId="2973"/>
    <cellStyle name="Акцент4 59" xfId="2974"/>
    <cellStyle name="Акцент4 6" xfId="2975"/>
    <cellStyle name="Акцент4 60" xfId="2976"/>
    <cellStyle name="Акцент4 61" xfId="2977"/>
    <cellStyle name="Акцент4 62" xfId="2978"/>
    <cellStyle name="Акцент4 63" xfId="2979"/>
    <cellStyle name="Акцент4 64" xfId="2980"/>
    <cellStyle name="Акцент4 65" xfId="2981"/>
    <cellStyle name="Акцент4 66" xfId="2982"/>
    <cellStyle name="Акцент4 67" xfId="2983"/>
    <cellStyle name="Акцент4 68" xfId="2984"/>
    <cellStyle name="Акцент4 69" xfId="2985"/>
    <cellStyle name="Акцент4 7" xfId="2986"/>
    <cellStyle name="Акцент4 70" xfId="2987"/>
    <cellStyle name="Акцент4 71" xfId="2988"/>
    <cellStyle name="Акцент4 72" xfId="2989"/>
    <cellStyle name="Акцент4 73" xfId="2990"/>
    <cellStyle name="Акцент4 74" xfId="2991"/>
    <cellStyle name="Акцент4 75" xfId="2992"/>
    <cellStyle name="Акцент4 76" xfId="2993"/>
    <cellStyle name="Акцент4 77" xfId="2994"/>
    <cellStyle name="Акцент4 78" xfId="2995"/>
    <cellStyle name="Акцент4 79" xfId="2996"/>
    <cellStyle name="Акцент4 8" xfId="2997"/>
    <cellStyle name="Акцент4 80" xfId="2998"/>
    <cellStyle name="Акцент4 81" xfId="2999"/>
    <cellStyle name="Акцент4 82" xfId="3000"/>
    <cellStyle name="Акцент4 83" xfId="3001"/>
    <cellStyle name="Акцент4 84" xfId="3002"/>
    <cellStyle name="Акцент4 85" xfId="3003"/>
    <cellStyle name="Акцент4 86" xfId="3004"/>
    <cellStyle name="Акцент4 87" xfId="3005"/>
    <cellStyle name="Акцент4 88" xfId="3006"/>
    <cellStyle name="Акцент4 89" xfId="3007"/>
    <cellStyle name="Акцент4 9" xfId="3008"/>
    <cellStyle name="Акцент4 90" xfId="3009"/>
    <cellStyle name="Акцент4 91" xfId="3010"/>
    <cellStyle name="Акцент4 92" xfId="3011"/>
    <cellStyle name="Акцент4 93" xfId="3012"/>
    <cellStyle name="Акцент4 94" xfId="3013"/>
    <cellStyle name="Акцент4 95" xfId="3014"/>
    <cellStyle name="Акцент4 96" xfId="3015"/>
    <cellStyle name="Акцент4 97" xfId="3016"/>
    <cellStyle name="Акцент4 98" xfId="3017"/>
    <cellStyle name="Акцент4 99" xfId="3018"/>
    <cellStyle name="Акцент5 10" xfId="3019"/>
    <cellStyle name="Акцент5 100" xfId="3020"/>
    <cellStyle name="Акцент5 11" xfId="3021"/>
    <cellStyle name="Акцент5 12" xfId="3022"/>
    <cellStyle name="Акцент5 13" xfId="3023"/>
    <cellStyle name="Акцент5 14" xfId="3024"/>
    <cellStyle name="Акцент5 15" xfId="3025"/>
    <cellStyle name="Акцент5 16" xfId="3026"/>
    <cellStyle name="Акцент5 17" xfId="3027"/>
    <cellStyle name="Акцент5 18" xfId="3028"/>
    <cellStyle name="Акцент5 19" xfId="3029"/>
    <cellStyle name="Акцент5 2" xfId="3030"/>
    <cellStyle name="Акцент5 2 2" xfId="3031"/>
    <cellStyle name="Акцент5 2 3" xfId="3032"/>
    <cellStyle name="Акцент5 2 4" xfId="3033"/>
    <cellStyle name="Акцент5 2 5" xfId="3034"/>
    <cellStyle name="Акцент5 2 6" xfId="3035"/>
    <cellStyle name="Акцент5 2_! 14.10.11 Планерная-2" xfId="3036"/>
    <cellStyle name="Акцент5 20" xfId="3037"/>
    <cellStyle name="Акцент5 21" xfId="3038"/>
    <cellStyle name="Акцент5 22" xfId="3039"/>
    <cellStyle name="Акцент5 23" xfId="3040"/>
    <cellStyle name="Акцент5 24" xfId="3041"/>
    <cellStyle name="Акцент5 25" xfId="3042"/>
    <cellStyle name="Акцент5 26" xfId="3043"/>
    <cellStyle name="Акцент5 27" xfId="3044"/>
    <cellStyle name="Акцент5 28" xfId="3045"/>
    <cellStyle name="Акцент5 29" xfId="3046"/>
    <cellStyle name="Акцент5 3" xfId="3047"/>
    <cellStyle name="Акцент5 3 2" xfId="3048"/>
    <cellStyle name="Акцент5 3 3" xfId="3049"/>
    <cellStyle name="Акцент5 3 4" xfId="3050"/>
    <cellStyle name="Акцент5 3 5" xfId="3051"/>
    <cellStyle name="Акцент5 3 6" xfId="3052"/>
    <cellStyle name="Акцент5 30" xfId="3053"/>
    <cellStyle name="Акцент5 31" xfId="3054"/>
    <cellStyle name="Акцент5 32" xfId="3055"/>
    <cellStyle name="Акцент5 33" xfId="3056"/>
    <cellStyle name="Акцент5 34" xfId="3057"/>
    <cellStyle name="Акцент5 35" xfId="3058"/>
    <cellStyle name="Акцент5 36" xfId="3059"/>
    <cellStyle name="Акцент5 37" xfId="3060"/>
    <cellStyle name="Акцент5 38" xfId="3061"/>
    <cellStyle name="Акцент5 39" xfId="3062"/>
    <cellStyle name="Акцент5 4" xfId="3063"/>
    <cellStyle name="Акцент5 40" xfId="3064"/>
    <cellStyle name="Акцент5 41" xfId="3065"/>
    <cellStyle name="Акцент5 42" xfId="3066"/>
    <cellStyle name="Акцент5 43" xfId="3067"/>
    <cellStyle name="Акцент5 44" xfId="3068"/>
    <cellStyle name="Акцент5 45" xfId="3069"/>
    <cellStyle name="Акцент5 46" xfId="3070"/>
    <cellStyle name="Акцент5 47" xfId="3071"/>
    <cellStyle name="Акцент5 48" xfId="3072"/>
    <cellStyle name="Акцент5 49" xfId="3073"/>
    <cellStyle name="Акцент5 5" xfId="3074"/>
    <cellStyle name="Акцент5 50" xfId="3075"/>
    <cellStyle name="Акцент5 51" xfId="3076"/>
    <cellStyle name="Акцент5 52" xfId="3077"/>
    <cellStyle name="Акцент5 53" xfId="3078"/>
    <cellStyle name="Акцент5 54" xfId="3079"/>
    <cellStyle name="Акцент5 55" xfId="3080"/>
    <cellStyle name="Акцент5 56" xfId="3081"/>
    <cellStyle name="Акцент5 57" xfId="3082"/>
    <cellStyle name="Акцент5 58" xfId="3083"/>
    <cellStyle name="Акцент5 59" xfId="3084"/>
    <cellStyle name="Акцент5 6" xfId="3085"/>
    <cellStyle name="Акцент5 60" xfId="3086"/>
    <cellStyle name="Акцент5 61" xfId="3087"/>
    <cellStyle name="Акцент5 62" xfId="3088"/>
    <cellStyle name="Акцент5 63" xfId="3089"/>
    <cellStyle name="Акцент5 64" xfId="3090"/>
    <cellStyle name="Акцент5 65" xfId="3091"/>
    <cellStyle name="Акцент5 66" xfId="3092"/>
    <cellStyle name="Акцент5 67" xfId="3093"/>
    <cellStyle name="Акцент5 68" xfId="3094"/>
    <cellStyle name="Акцент5 69" xfId="3095"/>
    <cellStyle name="Акцент5 7" xfId="3096"/>
    <cellStyle name="Акцент5 70" xfId="3097"/>
    <cellStyle name="Акцент5 71" xfId="3098"/>
    <cellStyle name="Акцент5 72" xfId="3099"/>
    <cellStyle name="Акцент5 73" xfId="3100"/>
    <cellStyle name="Акцент5 74" xfId="3101"/>
    <cellStyle name="Акцент5 75" xfId="3102"/>
    <cellStyle name="Акцент5 76" xfId="3103"/>
    <cellStyle name="Акцент5 77" xfId="3104"/>
    <cellStyle name="Акцент5 78" xfId="3105"/>
    <cellStyle name="Акцент5 79" xfId="3106"/>
    <cellStyle name="Акцент5 8" xfId="3107"/>
    <cellStyle name="Акцент5 80" xfId="3108"/>
    <cellStyle name="Акцент5 81" xfId="3109"/>
    <cellStyle name="Акцент5 82" xfId="3110"/>
    <cellStyle name="Акцент5 83" xfId="3111"/>
    <cellStyle name="Акцент5 84" xfId="3112"/>
    <cellStyle name="Акцент5 85" xfId="3113"/>
    <cellStyle name="Акцент5 86" xfId="3114"/>
    <cellStyle name="Акцент5 87" xfId="3115"/>
    <cellStyle name="Акцент5 88" xfId="3116"/>
    <cellStyle name="Акцент5 89" xfId="3117"/>
    <cellStyle name="Акцент5 9" xfId="3118"/>
    <cellStyle name="Акцент5 90" xfId="3119"/>
    <cellStyle name="Акцент5 91" xfId="3120"/>
    <cellStyle name="Акцент5 92" xfId="3121"/>
    <cellStyle name="Акцент5 93" xfId="3122"/>
    <cellStyle name="Акцент5 94" xfId="3123"/>
    <cellStyle name="Акцент5 95" xfId="3124"/>
    <cellStyle name="Акцент5 96" xfId="3125"/>
    <cellStyle name="Акцент5 97" xfId="3126"/>
    <cellStyle name="Акцент5 98" xfId="3127"/>
    <cellStyle name="Акцент5 99" xfId="3128"/>
    <cellStyle name="Акцент6 10" xfId="3129"/>
    <cellStyle name="Акцент6 100" xfId="3130"/>
    <cellStyle name="Акцент6 11" xfId="3131"/>
    <cellStyle name="Акцент6 12" xfId="3132"/>
    <cellStyle name="Акцент6 13" xfId="3133"/>
    <cellStyle name="Акцент6 14" xfId="3134"/>
    <cellStyle name="Акцент6 15" xfId="3135"/>
    <cellStyle name="Акцент6 16" xfId="3136"/>
    <cellStyle name="Акцент6 17" xfId="3137"/>
    <cellStyle name="Акцент6 18" xfId="3138"/>
    <cellStyle name="Акцент6 19" xfId="3139"/>
    <cellStyle name="Акцент6 2" xfId="3140"/>
    <cellStyle name="Акцент6 2 2" xfId="3141"/>
    <cellStyle name="Акцент6 2 3" xfId="3142"/>
    <cellStyle name="Акцент6 2 4" xfId="3143"/>
    <cellStyle name="Акцент6 2 5" xfId="3144"/>
    <cellStyle name="Акцент6 2 6" xfId="3145"/>
    <cellStyle name="Акцент6 2_! 14.10.11 Планерная-2" xfId="3146"/>
    <cellStyle name="Акцент6 20" xfId="3147"/>
    <cellStyle name="Акцент6 21" xfId="3148"/>
    <cellStyle name="Акцент6 22" xfId="3149"/>
    <cellStyle name="Акцент6 23" xfId="3150"/>
    <cellStyle name="Акцент6 24" xfId="3151"/>
    <cellStyle name="Акцент6 25" xfId="3152"/>
    <cellStyle name="Акцент6 26" xfId="3153"/>
    <cellStyle name="Акцент6 27" xfId="3154"/>
    <cellStyle name="Акцент6 28" xfId="3155"/>
    <cellStyle name="Акцент6 29" xfId="3156"/>
    <cellStyle name="Акцент6 3" xfId="3157"/>
    <cellStyle name="Акцент6 3 2" xfId="3158"/>
    <cellStyle name="Акцент6 3 3" xfId="3159"/>
    <cellStyle name="Акцент6 3 4" xfId="3160"/>
    <cellStyle name="Акцент6 3 5" xfId="3161"/>
    <cellStyle name="Акцент6 3 6" xfId="3162"/>
    <cellStyle name="Акцент6 30" xfId="3163"/>
    <cellStyle name="Акцент6 31" xfId="3164"/>
    <cellStyle name="Акцент6 32" xfId="3165"/>
    <cellStyle name="Акцент6 33" xfId="3166"/>
    <cellStyle name="Акцент6 34" xfId="3167"/>
    <cellStyle name="Акцент6 35" xfId="3168"/>
    <cellStyle name="Акцент6 36" xfId="3169"/>
    <cellStyle name="Акцент6 37" xfId="3170"/>
    <cellStyle name="Акцент6 38" xfId="3171"/>
    <cellStyle name="Акцент6 39" xfId="3172"/>
    <cellStyle name="Акцент6 4" xfId="3173"/>
    <cellStyle name="Акцент6 40" xfId="3174"/>
    <cellStyle name="Акцент6 41" xfId="3175"/>
    <cellStyle name="Акцент6 42" xfId="3176"/>
    <cellStyle name="Акцент6 43" xfId="3177"/>
    <cellStyle name="Акцент6 44" xfId="3178"/>
    <cellStyle name="Акцент6 45" xfId="3179"/>
    <cellStyle name="Акцент6 46" xfId="3180"/>
    <cellStyle name="Акцент6 47" xfId="3181"/>
    <cellStyle name="Акцент6 48" xfId="3182"/>
    <cellStyle name="Акцент6 49" xfId="3183"/>
    <cellStyle name="Акцент6 5" xfId="3184"/>
    <cellStyle name="Акцент6 50" xfId="3185"/>
    <cellStyle name="Акцент6 51" xfId="3186"/>
    <cellStyle name="Акцент6 52" xfId="3187"/>
    <cellStyle name="Акцент6 53" xfId="3188"/>
    <cellStyle name="Акцент6 54" xfId="3189"/>
    <cellStyle name="Акцент6 55" xfId="3190"/>
    <cellStyle name="Акцент6 56" xfId="3191"/>
    <cellStyle name="Акцент6 57" xfId="3192"/>
    <cellStyle name="Акцент6 58" xfId="3193"/>
    <cellStyle name="Акцент6 59" xfId="3194"/>
    <cellStyle name="Акцент6 6" xfId="3195"/>
    <cellStyle name="Акцент6 60" xfId="3196"/>
    <cellStyle name="Акцент6 61" xfId="3197"/>
    <cellStyle name="Акцент6 62" xfId="3198"/>
    <cellStyle name="Акцент6 63" xfId="3199"/>
    <cellStyle name="Акцент6 64" xfId="3200"/>
    <cellStyle name="Акцент6 65" xfId="3201"/>
    <cellStyle name="Акцент6 66" xfId="3202"/>
    <cellStyle name="Акцент6 67" xfId="3203"/>
    <cellStyle name="Акцент6 68" xfId="3204"/>
    <cellStyle name="Акцент6 69" xfId="3205"/>
    <cellStyle name="Акцент6 7" xfId="3206"/>
    <cellStyle name="Акцент6 70" xfId="3207"/>
    <cellStyle name="Акцент6 71" xfId="3208"/>
    <cellStyle name="Акцент6 72" xfId="3209"/>
    <cellStyle name="Акцент6 73" xfId="3210"/>
    <cellStyle name="Акцент6 74" xfId="3211"/>
    <cellStyle name="Акцент6 75" xfId="3212"/>
    <cellStyle name="Акцент6 76" xfId="3213"/>
    <cellStyle name="Акцент6 77" xfId="3214"/>
    <cellStyle name="Акцент6 78" xfId="3215"/>
    <cellStyle name="Акцент6 79" xfId="3216"/>
    <cellStyle name="Акцент6 8" xfId="3217"/>
    <cellStyle name="Акцент6 80" xfId="3218"/>
    <cellStyle name="Акцент6 81" xfId="3219"/>
    <cellStyle name="Акцент6 82" xfId="3220"/>
    <cellStyle name="Акцент6 83" xfId="3221"/>
    <cellStyle name="Акцент6 84" xfId="3222"/>
    <cellStyle name="Акцент6 85" xfId="3223"/>
    <cellStyle name="Акцент6 86" xfId="3224"/>
    <cellStyle name="Акцент6 87" xfId="3225"/>
    <cellStyle name="Акцент6 88" xfId="3226"/>
    <cellStyle name="Акцент6 89" xfId="3227"/>
    <cellStyle name="Акцент6 9" xfId="3228"/>
    <cellStyle name="Акцент6 90" xfId="3229"/>
    <cellStyle name="Акцент6 91" xfId="3230"/>
    <cellStyle name="Акцент6 92" xfId="3231"/>
    <cellStyle name="Акцент6 93" xfId="3232"/>
    <cellStyle name="Акцент6 94" xfId="3233"/>
    <cellStyle name="Акцент6 95" xfId="3234"/>
    <cellStyle name="Акцент6 96" xfId="3235"/>
    <cellStyle name="Акцент6 97" xfId="3236"/>
    <cellStyle name="Акцент6 98" xfId="3237"/>
    <cellStyle name="Акцент6 99" xfId="3238"/>
    <cellStyle name="Ввод  10" xfId="3239"/>
    <cellStyle name="Ввод  100" xfId="3240"/>
    <cellStyle name="Ввод  101" xfId="3241"/>
    <cellStyle name="Ввод  102" xfId="3242"/>
    <cellStyle name="Ввод  11" xfId="3243"/>
    <cellStyle name="Ввод  12" xfId="3244"/>
    <cellStyle name="Ввод  13" xfId="3245"/>
    <cellStyle name="Ввод  14" xfId="3246"/>
    <cellStyle name="Ввод  15" xfId="3247"/>
    <cellStyle name="Ввод  16" xfId="3248"/>
    <cellStyle name="Ввод  17" xfId="3249"/>
    <cellStyle name="Ввод  18" xfId="3250"/>
    <cellStyle name="Ввод  19" xfId="3251"/>
    <cellStyle name="Ввод  2" xfId="3252"/>
    <cellStyle name="Ввод  2 2" xfId="3253"/>
    <cellStyle name="Ввод  2 3" xfId="3254"/>
    <cellStyle name="Ввод  2 4" xfId="3255"/>
    <cellStyle name="Ввод  2 5" xfId="3256"/>
    <cellStyle name="Ввод  2 6" xfId="3257"/>
    <cellStyle name="Ввод  2_! 14.10.11 Планерная-2" xfId="3258"/>
    <cellStyle name="Ввод  20" xfId="3259"/>
    <cellStyle name="Ввод  21" xfId="3260"/>
    <cellStyle name="Ввод  22" xfId="3261"/>
    <cellStyle name="Ввод  23" xfId="3262"/>
    <cellStyle name="Ввод  24" xfId="3263"/>
    <cellStyle name="Ввод  25" xfId="3264"/>
    <cellStyle name="Ввод  26" xfId="3265"/>
    <cellStyle name="Ввод  27" xfId="3266"/>
    <cellStyle name="Ввод  28" xfId="3267"/>
    <cellStyle name="Ввод  29" xfId="3268"/>
    <cellStyle name="Ввод  3" xfId="3269"/>
    <cellStyle name="Ввод  3 2" xfId="3270"/>
    <cellStyle name="Ввод  3 3" xfId="3271"/>
    <cellStyle name="Ввод  3 4" xfId="3272"/>
    <cellStyle name="Ввод  3 5" xfId="3273"/>
    <cellStyle name="Ввод  3 6" xfId="3274"/>
    <cellStyle name="Ввод  3_! 14.10.11 Планерная-2" xfId="3275"/>
    <cellStyle name="Ввод  30" xfId="3276"/>
    <cellStyle name="Ввод  31" xfId="3277"/>
    <cellStyle name="Ввод  32" xfId="3278"/>
    <cellStyle name="Ввод  33" xfId="3279"/>
    <cellStyle name="Ввод  34" xfId="3280"/>
    <cellStyle name="Ввод  35" xfId="3281"/>
    <cellStyle name="Ввод  36" xfId="3282"/>
    <cellStyle name="Ввод  37" xfId="3283"/>
    <cellStyle name="Ввод  38" xfId="3284"/>
    <cellStyle name="Ввод  39" xfId="3285"/>
    <cellStyle name="Ввод  4" xfId="3286"/>
    <cellStyle name="Ввод  40" xfId="3287"/>
    <cellStyle name="Ввод  41" xfId="3288"/>
    <cellStyle name="Ввод  42" xfId="3289"/>
    <cellStyle name="Ввод  43" xfId="3290"/>
    <cellStyle name="Ввод  44" xfId="3291"/>
    <cellStyle name="Ввод  45" xfId="3292"/>
    <cellStyle name="Ввод  46" xfId="3293"/>
    <cellStyle name="Ввод  47" xfId="3294"/>
    <cellStyle name="Ввод  48" xfId="3295"/>
    <cellStyle name="Ввод  49" xfId="3296"/>
    <cellStyle name="Ввод  5" xfId="3297"/>
    <cellStyle name="Ввод  50" xfId="3298"/>
    <cellStyle name="Ввод  51" xfId="3299"/>
    <cellStyle name="Ввод  52" xfId="3300"/>
    <cellStyle name="Ввод  53" xfId="3301"/>
    <cellStyle name="Ввод  54" xfId="3302"/>
    <cellStyle name="Ввод  55" xfId="3303"/>
    <cellStyle name="Ввод  56" xfId="3304"/>
    <cellStyle name="Ввод  57" xfId="3305"/>
    <cellStyle name="Ввод  58" xfId="3306"/>
    <cellStyle name="Ввод  59" xfId="3307"/>
    <cellStyle name="Ввод  6" xfId="3308"/>
    <cellStyle name="Ввод  60" xfId="3309"/>
    <cellStyle name="Ввод  61" xfId="3310"/>
    <cellStyle name="Ввод  62" xfId="3311"/>
    <cellStyle name="Ввод  63" xfId="3312"/>
    <cellStyle name="Ввод  64" xfId="3313"/>
    <cellStyle name="Ввод  65" xfId="3314"/>
    <cellStyle name="Ввод  66" xfId="3315"/>
    <cellStyle name="Ввод  67" xfId="3316"/>
    <cellStyle name="Ввод  68" xfId="3317"/>
    <cellStyle name="Ввод  69" xfId="3318"/>
    <cellStyle name="Ввод  7" xfId="3319"/>
    <cellStyle name="Ввод  70" xfId="3320"/>
    <cellStyle name="Ввод  71" xfId="3321"/>
    <cellStyle name="Ввод  72" xfId="3322"/>
    <cellStyle name="Ввод  73" xfId="3323"/>
    <cellStyle name="Ввод  74" xfId="3324"/>
    <cellStyle name="Ввод  75" xfId="3325"/>
    <cellStyle name="Ввод  76" xfId="3326"/>
    <cellStyle name="Ввод  77" xfId="3327"/>
    <cellStyle name="Ввод  78" xfId="3328"/>
    <cellStyle name="Ввод  79" xfId="3329"/>
    <cellStyle name="Ввод  8" xfId="3330"/>
    <cellStyle name="Ввод  80" xfId="3331"/>
    <cellStyle name="Ввод  81" xfId="3332"/>
    <cellStyle name="Ввод  82" xfId="3333"/>
    <cellStyle name="Ввод  83" xfId="3334"/>
    <cellStyle name="Ввод  84" xfId="3335"/>
    <cellStyle name="Ввод  85" xfId="3336"/>
    <cellStyle name="Ввод  86" xfId="3337"/>
    <cellStyle name="Ввод  87" xfId="3338"/>
    <cellStyle name="Ввод  88" xfId="3339"/>
    <cellStyle name="Ввод  89" xfId="3340"/>
    <cellStyle name="Ввод  9" xfId="3341"/>
    <cellStyle name="Ввод  90" xfId="3342"/>
    <cellStyle name="Ввод  91" xfId="3343"/>
    <cellStyle name="Ввод  92" xfId="3344"/>
    <cellStyle name="Ввод  93" xfId="3345"/>
    <cellStyle name="Ввод  94" xfId="3346"/>
    <cellStyle name="Ввод  95" xfId="3347"/>
    <cellStyle name="Ввод  96" xfId="3348"/>
    <cellStyle name="Ввод  97" xfId="3349"/>
    <cellStyle name="Ввод  98" xfId="3350"/>
    <cellStyle name="Ввод  99" xfId="3351"/>
    <cellStyle name="ВедРесурсов" xfId="3352"/>
    <cellStyle name="ВедРесурсовАкт" xfId="3353"/>
    <cellStyle name="Вывод 10" xfId="3354"/>
    <cellStyle name="Вывод 100" xfId="3355"/>
    <cellStyle name="Вывод 101" xfId="3356"/>
    <cellStyle name="Вывод 102" xfId="3357"/>
    <cellStyle name="Вывод 11" xfId="3358"/>
    <cellStyle name="Вывод 12" xfId="3359"/>
    <cellStyle name="Вывод 13" xfId="3360"/>
    <cellStyle name="Вывод 14" xfId="3361"/>
    <cellStyle name="Вывод 15" xfId="3362"/>
    <cellStyle name="Вывод 16" xfId="3363"/>
    <cellStyle name="Вывод 17" xfId="3364"/>
    <cellStyle name="Вывод 18" xfId="3365"/>
    <cellStyle name="Вывод 19" xfId="3366"/>
    <cellStyle name="Вывод 2" xfId="3367"/>
    <cellStyle name="Вывод 2 2" xfId="3368"/>
    <cellStyle name="Вывод 2 3" xfId="3369"/>
    <cellStyle name="Вывод 2 4" xfId="3370"/>
    <cellStyle name="Вывод 2 5" xfId="3371"/>
    <cellStyle name="Вывод 2 6" xfId="3372"/>
    <cellStyle name="Вывод 2_! 14.10.11 Планерная-2" xfId="3373"/>
    <cellStyle name="Вывод 20" xfId="3374"/>
    <cellStyle name="Вывод 21" xfId="3375"/>
    <cellStyle name="Вывод 22" xfId="3376"/>
    <cellStyle name="Вывод 23" xfId="3377"/>
    <cellStyle name="Вывод 24" xfId="3378"/>
    <cellStyle name="Вывод 25" xfId="3379"/>
    <cellStyle name="Вывод 26" xfId="3380"/>
    <cellStyle name="Вывод 27" xfId="3381"/>
    <cellStyle name="Вывод 28" xfId="3382"/>
    <cellStyle name="Вывод 29" xfId="3383"/>
    <cellStyle name="Вывод 3" xfId="3384"/>
    <cellStyle name="Вывод 3 2" xfId="3385"/>
    <cellStyle name="Вывод 3 3" xfId="3386"/>
    <cellStyle name="Вывод 3 4" xfId="3387"/>
    <cellStyle name="Вывод 3 5" xfId="3388"/>
    <cellStyle name="Вывод 3 6" xfId="3389"/>
    <cellStyle name="Вывод 3_! 14.10.11 Планерная-2" xfId="3390"/>
    <cellStyle name="Вывод 30" xfId="3391"/>
    <cellStyle name="Вывод 31" xfId="3392"/>
    <cellStyle name="Вывод 32" xfId="3393"/>
    <cellStyle name="Вывод 33" xfId="3394"/>
    <cellStyle name="Вывод 34" xfId="3395"/>
    <cellStyle name="Вывод 35" xfId="3396"/>
    <cellStyle name="Вывод 36" xfId="3397"/>
    <cellStyle name="Вывод 37" xfId="3398"/>
    <cellStyle name="Вывод 38" xfId="3399"/>
    <cellStyle name="Вывод 39" xfId="3400"/>
    <cellStyle name="Вывод 4" xfId="3401"/>
    <cellStyle name="Вывод 40" xfId="3402"/>
    <cellStyle name="Вывод 41" xfId="3403"/>
    <cellStyle name="Вывод 42" xfId="3404"/>
    <cellStyle name="Вывод 43" xfId="3405"/>
    <cellStyle name="Вывод 44" xfId="3406"/>
    <cellStyle name="Вывод 45" xfId="3407"/>
    <cellStyle name="Вывод 46" xfId="3408"/>
    <cellStyle name="Вывод 47" xfId="3409"/>
    <cellStyle name="Вывод 48" xfId="3410"/>
    <cellStyle name="Вывод 49" xfId="3411"/>
    <cellStyle name="Вывод 5" xfId="3412"/>
    <cellStyle name="Вывод 50" xfId="3413"/>
    <cellStyle name="Вывод 51" xfId="3414"/>
    <cellStyle name="Вывод 52" xfId="3415"/>
    <cellStyle name="Вывод 53" xfId="3416"/>
    <cellStyle name="Вывод 54" xfId="3417"/>
    <cellStyle name="Вывод 55" xfId="3418"/>
    <cellStyle name="Вывод 56" xfId="3419"/>
    <cellStyle name="Вывод 57" xfId="3420"/>
    <cellStyle name="Вывод 58" xfId="3421"/>
    <cellStyle name="Вывод 59" xfId="3422"/>
    <cellStyle name="Вывод 6" xfId="3423"/>
    <cellStyle name="Вывод 60" xfId="3424"/>
    <cellStyle name="Вывод 61" xfId="3425"/>
    <cellStyle name="Вывод 62" xfId="3426"/>
    <cellStyle name="Вывод 63" xfId="3427"/>
    <cellStyle name="Вывод 64" xfId="3428"/>
    <cellStyle name="Вывод 65" xfId="3429"/>
    <cellStyle name="Вывод 66" xfId="3430"/>
    <cellStyle name="Вывод 67" xfId="3431"/>
    <cellStyle name="Вывод 68" xfId="3432"/>
    <cellStyle name="Вывод 69" xfId="3433"/>
    <cellStyle name="Вывод 7" xfId="3434"/>
    <cellStyle name="Вывод 70" xfId="3435"/>
    <cellStyle name="Вывод 71" xfId="3436"/>
    <cellStyle name="Вывод 72" xfId="3437"/>
    <cellStyle name="Вывод 73" xfId="3438"/>
    <cellStyle name="Вывод 74" xfId="3439"/>
    <cellStyle name="Вывод 75" xfId="3440"/>
    <cellStyle name="Вывод 76" xfId="3441"/>
    <cellStyle name="Вывод 77" xfId="3442"/>
    <cellStyle name="Вывод 78" xfId="3443"/>
    <cellStyle name="Вывод 79" xfId="3444"/>
    <cellStyle name="Вывод 8" xfId="3445"/>
    <cellStyle name="Вывод 80" xfId="3446"/>
    <cellStyle name="Вывод 81" xfId="3447"/>
    <cellStyle name="Вывод 82" xfId="3448"/>
    <cellStyle name="Вывод 83" xfId="3449"/>
    <cellStyle name="Вывод 84" xfId="3450"/>
    <cellStyle name="Вывод 85" xfId="3451"/>
    <cellStyle name="Вывод 86" xfId="3452"/>
    <cellStyle name="Вывод 87" xfId="3453"/>
    <cellStyle name="Вывод 88" xfId="3454"/>
    <cellStyle name="Вывод 89" xfId="3455"/>
    <cellStyle name="Вывод 9" xfId="3456"/>
    <cellStyle name="Вывод 90" xfId="3457"/>
    <cellStyle name="Вывод 91" xfId="3458"/>
    <cellStyle name="Вывод 92" xfId="3459"/>
    <cellStyle name="Вывод 93" xfId="3460"/>
    <cellStyle name="Вывод 94" xfId="3461"/>
    <cellStyle name="Вывод 95" xfId="3462"/>
    <cellStyle name="Вывод 96" xfId="3463"/>
    <cellStyle name="Вывод 97" xfId="3464"/>
    <cellStyle name="Вывод 98" xfId="3465"/>
    <cellStyle name="Вывод 99" xfId="3466"/>
    <cellStyle name="Вычисление 10" xfId="3467"/>
    <cellStyle name="Вычисление 100" xfId="3468"/>
    <cellStyle name="Вычисление 101" xfId="3469"/>
    <cellStyle name="Вычисление 102" xfId="3470"/>
    <cellStyle name="Вычисление 11" xfId="3471"/>
    <cellStyle name="Вычисление 12" xfId="3472"/>
    <cellStyle name="Вычисление 13" xfId="3473"/>
    <cellStyle name="Вычисление 14" xfId="3474"/>
    <cellStyle name="Вычисление 15" xfId="3475"/>
    <cellStyle name="Вычисление 16" xfId="3476"/>
    <cellStyle name="Вычисление 17" xfId="3477"/>
    <cellStyle name="Вычисление 18" xfId="3478"/>
    <cellStyle name="Вычисление 19" xfId="3479"/>
    <cellStyle name="Вычисление 2" xfId="3480"/>
    <cellStyle name="Вычисление 2 2" xfId="3481"/>
    <cellStyle name="Вычисление 2 3" xfId="3482"/>
    <cellStyle name="Вычисление 2 4" xfId="3483"/>
    <cellStyle name="Вычисление 2 5" xfId="3484"/>
    <cellStyle name="Вычисление 2 6" xfId="3485"/>
    <cellStyle name="Вычисление 2_! 14.10.11 Планерная-2" xfId="3486"/>
    <cellStyle name="Вычисление 20" xfId="3487"/>
    <cellStyle name="Вычисление 21" xfId="3488"/>
    <cellStyle name="Вычисление 22" xfId="3489"/>
    <cellStyle name="Вычисление 23" xfId="3490"/>
    <cellStyle name="Вычисление 24" xfId="3491"/>
    <cellStyle name="Вычисление 25" xfId="3492"/>
    <cellStyle name="Вычисление 26" xfId="3493"/>
    <cellStyle name="Вычисление 27" xfId="3494"/>
    <cellStyle name="Вычисление 28" xfId="3495"/>
    <cellStyle name="Вычисление 29" xfId="3496"/>
    <cellStyle name="Вычисление 3" xfId="3497"/>
    <cellStyle name="Вычисление 3 2" xfId="3498"/>
    <cellStyle name="Вычисление 3 3" xfId="3499"/>
    <cellStyle name="Вычисление 3 4" xfId="3500"/>
    <cellStyle name="Вычисление 3 5" xfId="3501"/>
    <cellStyle name="Вычисление 3 6" xfId="3502"/>
    <cellStyle name="Вычисление 3_! 14.10.11 Планерная-2" xfId="3503"/>
    <cellStyle name="Вычисление 30" xfId="3504"/>
    <cellStyle name="Вычисление 31" xfId="3505"/>
    <cellStyle name="Вычисление 32" xfId="3506"/>
    <cellStyle name="Вычисление 33" xfId="3507"/>
    <cellStyle name="Вычисление 34" xfId="3508"/>
    <cellStyle name="Вычисление 35" xfId="3509"/>
    <cellStyle name="Вычисление 36" xfId="3510"/>
    <cellStyle name="Вычисление 37" xfId="3511"/>
    <cellStyle name="Вычисление 38" xfId="3512"/>
    <cellStyle name="Вычисление 39" xfId="3513"/>
    <cellStyle name="Вычисление 4" xfId="3514"/>
    <cellStyle name="Вычисление 40" xfId="3515"/>
    <cellStyle name="Вычисление 41" xfId="3516"/>
    <cellStyle name="Вычисление 42" xfId="3517"/>
    <cellStyle name="Вычисление 43" xfId="3518"/>
    <cellStyle name="Вычисление 44" xfId="3519"/>
    <cellStyle name="Вычисление 45" xfId="3520"/>
    <cellStyle name="Вычисление 46" xfId="3521"/>
    <cellStyle name="Вычисление 47" xfId="3522"/>
    <cellStyle name="Вычисление 48" xfId="3523"/>
    <cellStyle name="Вычисление 49" xfId="3524"/>
    <cellStyle name="Вычисление 5" xfId="3525"/>
    <cellStyle name="Вычисление 50" xfId="3526"/>
    <cellStyle name="Вычисление 51" xfId="3527"/>
    <cellStyle name="Вычисление 52" xfId="3528"/>
    <cellStyle name="Вычисление 53" xfId="3529"/>
    <cellStyle name="Вычисление 54" xfId="3530"/>
    <cellStyle name="Вычисление 55" xfId="3531"/>
    <cellStyle name="Вычисление 56" xfId="3532"/>
    <cellStyle name="Вычисление 57" xfId="3533"/>
    <cellStyle name="Вычисление 58" xfId="3534"/>
    <cellStyle name="Вычисление 59" xfId="3535"/>
    <cellStyle name="Вычисление 6" xfId="3536"/>
    <cellStyle name="Вычисление 60" xfId="3537"/>
    <cellStyle name="Вычисление 61" xfId="3538"/>
    <cellStyle name="Вычисление 62" xfId="3539"/>
    <cellStyle name="Вычисление 63" xfId="3540"/>
    <cellStyle name="Вычисление 64" xfId="3541"/>
    <cellStyle name="Вычисление 65" xfId="3542"/>
    <cellStyle name="Вычисление 66" xfId="3543"/>
    <cellStyle name="Вычисление 67" xfId="3544"/>
    <cellStyle name="Вычисление 68" xfId="3545"/>
    <cellStyle name="Вычисление 69" xfId="3546"/>
    <cellStyle name="Вычисление 7" xfId="3547"/>
    <cellStyle name="Вычисление 70" xfId="3548"/>
    <cellStyle name="Вычисление 71" xfId="3549"/>
    <cellStyle name="Вычисление 72" xfId="3550"/>
    <cellStyle name="Вычисление 73" xfId="3551"/>
    <cellStyle name="Вычисление 74" xfId="3552"/>
    <cellStyle name="Вычисление 75" xfId="3553"/>
    <cellStyle name="Вычисление 76" xfId="3554"/>
    <cellStyle name="Вычисление 77" xfId="3555"/>
    <cellStyle name="Вычисление 78" xfId="3556"/>
    <cellStyle name="Вычисление 79" xfId="3557"/>
    <cellStyle name="Вычисление 8" xfId="3558"/>
    <cellStyle name="Вычисление 80" xfId="3559"/>
    <cellStyle name="Вычисление 81" xfId="3560"/>
    <cellStyle name="Вычисление 82" xfId="3561"/>
    <cellStyle name="Вычисление 83" xfId="3562"/>
    <cellStyle name="Вычисление 84" xfId="3563"/>
    <cellStyle name="Вычисление 85" xfId="3564"/>
    <cellStyle name="Вычисление 86" xfId="3565"/>
    <cellStyle name="Вычисление 87" xfId="3566"/>
    <cellStyle name="Вычисление 88" xfId="3567"/>
    <cellStyle name="Вычисление 89" xfId="3568"/>
    <cellStyle name="Вычисление 9" xfId="3569"/>
    <cellStyle name="Вычисление 90" xfId="3570"/>
    <cellStyle name="Вычисление 91" xfId="3571"/>
    <cellStyle name="Вычисление 92" xfId="3572"/>
    <cellStyle name="Вычисление 93" xfId="3573"/>
    <cellStyle name="Вычисление 94" xfId="3574"/>
    <cellStyle name="Вычисление 95" xfId="3575"/>
    <cellStyle name="Вычисление 96" xfId="3576"/>
    <cellStyle name="Вычисление 97" xfId="3577"/>
    <cellStyle name="Вычисление 98" xfId="3578"/>
    <cellStyle name="Вычисление 99" xfId="3579"/>
    <cellStyle name="Денежный [0] 10" xfId="3580"/>
    <cellStyle name="Денежный [0] 10 2" xfId="5094"/>
    <cellStyle name="Денежный [0] 11" xfId="3581"/>
    <cellStyle name="Денежный [0] 11 2" xfId="5095"/>
    <cellStyle name="Денежный [0] 12" xfId="3582"/>
    <cellStyle name="Денежный [0] 12 2" xfId="5096"/>
    <cellStyle name="Денежный [0] 13" xfId="3583"/>
    <cellStyle name="Денежный [0] 13 2" xfId="5097"/>
    <cellStyle name="Денежный [0] 14" xfId="3584"/>
    <cellStyle name="Денежный [0] 14 2" xfId="5098"/>
    <cellStyle name="Денежный [0] 15" xfId="3585"/>
    <cellStyle name="Денежный [0] 15 2" xfId="5099"/>
    <cellStyle name="Денежный [0] 16" xfId="3586"/>
    <cellStyle name="Денежный [0] 16 2" xfId="5100"/>
    <cellStyle name="Денежный [0] 17" xfId="3587"/>
    <cellStyle name="Денежный [0] 17 2" xfId="5101"/>
    <cellStyle name="Денежный [0] 18" xfId="3588"/>
    <cellStyle name="Денежный [0] 18 2" xfId="5102"/>
    <cellStyle name="Денежный [0] 19" xfId="3589"/>
    <cellStyle name="Денежный [0] 19 2" xfId="5103"/>
    <cellStyle name="Денежный [0] 2" xfId="3590"/>
    <cellStyle name="Денежный [0] 2 2" xfId="5104"/>
    <cellStyle name="Денежный [0] 20" xfId="3591"/>
    <cellStyle name="Денежный [0] 20 2" xfId="5105"/>
    <cellStyle name="Денежный [0] 21" xfId="3592"/>
    <cellStyle name="Денежный [0] 21 2" xfId="5106"/>
    <cellStyle name="Денежный [0] 3" xfId="3593"/>
    <cellStyle name="Денежный [0] 3 2" xfId="5107"/>
    <cellStyle name="Денежный [0] 4" xfId="3594"/>
    <cellStyle name="Денежный [0] 4 2" xfId="5108"/>
    <cellStyle name="Денежный [0] 5" xfId="3595"/>
    <cellStyle name="Денежный [0] 5 2" xfId="5109"/>
    <cellStyle name="Денежный [0] 6" xfId="3596"/>
    <cellStyle name="Денежный [0] 6 2" xfId="5110"/>
    <cellStyle name="Денежный [0] 7" xfId="3597"/>
    <cellStyle name="Денежный [0] 7 2" xfId="5111"/>
    <cellStyle name="Денежный [0] 8" xfId="3598"/>
    <cellStyle name="Денежный [0] 8 2" xfId="5112"/>
    <cellStyle name="Денежный [0] 9" xfId="3599"/>
    <cellStyle name="Денежный [0] 9 2" xfId="5113"/>
    <cellStyle name="Денежный 2" xfId="3600"/>
    <cellStyle name="Денежный 2 2" xfId="5114"/>
    <cellStyle name="Денежный 3" xfId="3601"/>
    <cellStyle name="Денежный 3 2" xfId="5115"/>
    <cellStyle name="Заголовок 1 10" xfId="3602"/>
    <cellStyle name="Заголовок 1 100" xfId="3603"/>
    <cellStyle name="Заголовок 1 11" xfId="3604"/>
    <cellStyle name="Заголовок 1 12" xfId="3605"/>
    <cellStyle name="Заголовок 1 13" xfId="3606"/>
    <cellStyle name="Заголовок 1 14" xfId="3607"/>
    <cellStyle name="Заголовок 1 15" xfId="3608"/>
    <cellStyle name="Заголовок 1 16" xfId="3609"/>
    <cellStyle name="Заголовок 1 17" xfId="3610"/>
    <cellStyle name="Заголовок 1 18" xfId="3611"/>
    <cellStyle name="Заголовок 1 19" xfId="3612"/>
    <cellStyle name="Заголовок 1 2" xfId="3613"/>
    <cellStyle name="Заголовок 1 2 2" xfId="3614"/>
    <cellStyle name="Заголовок 1 2 3" xfId="3615"/>
    <cellStyle name="Заголовок 1 2 4" xfId="3616"/>
    <cellStyle name="Заголовок 1 2 5" xfId="3617"/>
    <cellStyle name="Заголовок 1 2 6" xfId="3618"/>
    <cellStyle name="Заголовок 1 2_! 14.10.11 Планерная-2" xfId="3619"/>
    <cellStyle name="Заголовок 1 20" xfId="3620"/>
    <cellStyle name="Заголовок 1 21" xfId="3621"/>
    <cellStyle name="Заголовок 1 22" xfId="3622"/>
    <cellStyle name="Заголовок 1 23" xfId="3623"/>
    <cellStyle name="Заголовок 1 24" xfId="3624"/>
    <cellStyle name="Заголовок 1 25" xfId="3625"/>
    <cellStyle name="Заголовок 1 26" xfId="3626"/>
    <cellStyle name="Заголовок 1 27" xfId="3627"/>
    <cellStyle name="Заголовок 1 28" xfId="3628"/>
    <cellStyle name="Заголовок 1 29" xfId="3629"/>
    <cellStyle name="Заголовок 1 3" xfId="3630"/>
    <cellStyle name="Заголовок 1 3 2" xfId="3631"/>
    <cellStyle name="Заголовок 1 3 3" xfId="3632"/>
    <cellStyle name="Заголовок 1 3 4" xfId="3633"/>
    <cellStyle name="Заголовок 1 3 5" xfId="3634"/>
    <cellStyle name="Заголовок 1 3 6" xfId="3635"/>
    <cellStyle name="Заголовок 1 3_! 14.10.11 Планерная-2" xfId="3636"/>
    <cellStyle name="Заголовок 1 30" xfId="3637"/>
    <cellStyle name="Заголовок 1 31" xfId="3638"/>
    <cellStyle name="Заголовок 1 32" xfId="3639"/>
    <cellStyle name="Заголовок 1 33" xfId="3640"/>
    <cellStyle name="Заголовок 1 34" xfId="3641"/>
    <cellStyle name="Заголовок 1 35" xfId="3642"/>
    <cellStyle name="Заголовок 1 36" xfId="3643"/>
    <cellStyle name="Заголовок 1 37" xfId="3644"/>
    <cellStyle name="Заголовок 1 38" xfId="3645"/>
    <cellStyle name="Заголовок 1 39" xfId="3646"/>
    <cellStyle name="Заголовок 1 4" xfId="3647"/>
    <cellStyle name="Заголовок 1 40" xfId="3648"/>
    <cellStyle name="Заголовок 1 41" xfId="3649"/>
    <cellStyle name="Заголовок 1 42" xfId="3650"/>
    <cellStyle name="Заголовок 1 43" xfId="3651"/>
    <cellStyle name="Заголовок 1 44" xfId="3652"/>
    <cellStyle name="Заголовок 1 45" xfId="3653"/>
    <cellStyle name="Заголовок 1 46" xfId="3654"/>
    <cellStyle name="Заголовок 1 47" xfId="3655"/>
    <cellStyle name="Заголовок 1 48" xfId="3656"/>
    <cellStyle name="Заголовок 1 49" xfId="3657"/>
    <cellStyle name="Заголовок 1 5" xfId="3658"/>
    <cellStyle name="Заголовок 1 50" xfId="3659"/>
    <cellStyle name="Заголовок 1 51" xfId="3660"/>
    <cellStyle name="Заголовок 1 52" xfId="3661"/>
    <cellStyle name="Заголовок 1 53" xfId="3662"/>
    <cellStyle name="Заголовок 1 54" xfId="3663"/>
    <cellStyle name="Заголовок 1 55" xfId="3664"/>
    <cellStyle name="Заголовок 1 56" xfId="3665"/>
    <cellStyle name="Заголовок 1 57" xfId="3666"/>
    <cellStyle name="Заголовок 1 58" xfId="3667"/>
    <cellStyle name="Заголовок 1 59" xfId="3668"/>
    <cellStyle name="Заголовок 1 6" xfId="3669"/>
    <cellStyle name="Заголовок 1 60" xfId="3670"/>
    <cellStyle name="Заголовок 1 61" xfId="3671"/>
    <cellStyle name="Заголовок 1 62" xfId="3672"/>
    <cellStyle name="Заголовок 1 63" xfId="3673"/>
    <cellStyle name="Заголовок 1 64" xfId="3674"/>
    <cellStyle name="Заголовок 1 65" xfId="3675"/>
    <cellStyle name="Заголовок 1 66" xfId="3676"/>
    <cellStyle name="Заголовок 1 67" xfId="3677"/>
    <cellStyle name="Заголовок 1 68" xfId="3678"/>
    <cellStyle name="Заголовок 1 69" xfId="3679"/>
    <cellStyle name="Заголовок 1 7" xfId="3680"/>
    <cellStyle name="Заголовок 1 70" xfId="3681"/>
    <cellStyle name="Заголовок 1 71" xfId="3682"/>
    <cellStyle name="Заголовок 1 72" xfId="3683"/>
    <cellStyle name="Заголовок 1 73" xfId="3684"/>
    <cellStyle name="Заголовок 1 74" xfId="3685"/>
    <cellStyle name="Заголовок 1 75" xfId="3686"/>
    <cellStyle name="Заголовок 1 76" xfId="3687"/>
    <cellStyle name="Заголовок 1 77" xfId="3688"/>
    <cellStyle name="Заголовок 1 78" xfId="3689"/>
    <cellStyle name="Заголовок 1 79" xfId="3690"/>
    <cellStyle name="Заголовок 1 8" xfId="3691"/>
    <cellStyle name="Заголовок 1 80" xfId="3692"/>
    <cellStyle name="Заголовок 1 81" xfId="3693"/>
    <cellStyle name="Заголовок 1 82" xfId="3694"/>
    <cellStyle name="Заголовок 1 83" xfId="3695"/>
    <cellStyle name="Заголовок 1 84" xfId="3696"/>
    <cellStyle name="Заголовок 1 85" xfId="3697"/>
    <cellStyle name="Заголовок 1 86" xfId="3698"/>
    <cellStyle name="Заголовок 1 87" xfId="3699"/>
    <cellStyle name="Заголовок 1 88" xfId="3700"/>
    <cellStyle name="Заголовок 1 89" xfId="3701"/>
    <cellStyle name="Заголовок 1 9" xfId="3702"/>
    <cellStyle name="Заголовок 1 90" xfId="3703"/>
    <cellStyle name="Заголовок 1 91" xfId="3704"/>
    <cellStyle name="Заголовок 1 92" xfId="3705"/>
    <cellStyle name="Заголовок 1 93" xfId="3706"/>
    <cellStyle name="Заголовок 1 94" xfId="3707"/>
    <cellStyle name="Заголовок 1 95" xfId="3708"/>
    <cellStyle name="Заголовок 1 96" xfId="3709"/>
    <cellStyle name="Заголовок 1 97" xfId="3710"/>
    <cellStyle name="Заголовок 1 98" xfId="3711"/>
    <cellStyle name="Заголовок 1 99" xfId="3712"/>
    <cellStyle name="Заголовок 2 10" xfId="3713"/>
    <cellStyle name="Заголовок 2 100" xfId="3714"/>
    <cellStyle name="Заголовок 2 11" xfId="3715"/>
    <cellStyle name="Заголовок 2 12" xfId="3716"/>
    <cellStyle name="Заголовок 2 13" xfId="3717"/>
    <cellStyle name="Заголовок 2 14" xfId="3718"/>
    <cellStyle name="Заголовок 2 15" xfId="3719"/>
    <cellStyle name="Заголовок 2 16" xfId="3720"/>
    <cellStyle name="Заголовок 2 17" xfId="3721"/>
    <cellStyle name="Заголовок 2 18" xfId="3722"/>
    <cellStyle name="Заголовок 2 19" xfId="3723"/>
    <cellStyle name="Заголовок 2 2" xfId="3724"/>
    <cellStyle name="Заголовок 2 2 2" xfId="3725"/>
    <cellStyle name="Заголовок 2 2 3" xfId="3726"/>
    <cellStyle name="Заголовок 2 2 4" xfId="3727"/>
    <cellStyle name="Заголовок 2 2 5" xfId="3728"/>
    <cellStyle name="Заголовок 2 2 6" xfId="3729"/>
    <cellStyle name="Заголовок 2 2_! 14.10.11 Планерная-2" xfId="3730"/>
    <cellStyle name="Заголовок 2 20" xfId="3731"/>
    <cellStyle name="Заголовок 2 21" xfId="3732"/>
    <cellStyle name="Заголовок 2 22" xfId="3733"/>
    <cellStyle name="Заголовок 2 23" xfId="3734"/>
    <cellStyle name="Заголовок 2 24" xfId="3735"/>
    <cellStyle name="Заголовок 2 25" xfId="3736"/>
    <cellStyle name="Заголовок 2 26" xfId="3737"/>
    <cellStyle name="Заголовок 2 27" xfId="3738"/>
    <cellStyle name="Заголовок 2 28" xfId="3739"/>
    <cellStyle name="Заголовок 2 29" xfId="3740"/>
    <cellStyle name="Заголовок 2 3" xfId="3741"/>
    <cellStyle name="Заголовок 2 3 2" xfId="3742"/>
    <cellStyle name="Заголовок 2 3 3" xfId="3743"/>
    <cellStyle name="Заголовок 2 3 4" xfId="3744"/>
    <cellStyle name="Заголовок 2 3 5" xfId="3745"/>
    <cellStyle name="Заголовок 2 3 6" xfId="3746"/>
    <cellStyle name="Заголовок 2 3_! 14.10.11 Планерная-2" xfId="3747"/>
    <cellStyle name="Заголовок 2 30" xfId="3748"/>
    <cellStyle name="Заголовок 2 31" xfId="3749"/>
    <cellStyle name="Заголовок 2 32" xfId="3750"/>
    <cellStyle name="Заголовок 2 33" xfId="3751"/>
    <cellStyle name="Заголовок 2 34" xfId="3752"/>
    <cellStyle name="Заголовок 2 35" xfId="3753"/>
    <cellStyle name="Заголовок 2 36" xfId="3754"/>
    <cellStyle name="Заголовок 2 37" xfId="3755"/>
    <cellStyle name="Заголовок 2 38" xfId="3756"/>
    <cellStyle name="Заголовок 2 39" xfId="3757"/>
    <cellStyle name="Заголовок 2 4" xfId="3758"/>
    <cellStyle name="Заголовок 2 40" xfId="3759"/>
    <cellStyle name="Заголовок 2 41" xfId="3760"/>
    <cellStyle name="Заголовок 2 42" xfId="3761"/>
    <cellStyle name="Заголовок 2 43" xfId="3762"/>
    <cellStyle name="Заголовок 2 44" xfId="3763"/>
    <cellStyle name="Заголовок 2 45" xfId="3764"/>
    <cellStyle name="Заголовок 2 46" xfId="3765"/>
    <cellStyle name="Заголовок 2 47" xfId="3766"/>
    <cellStyle name="Заголовок 2 48" xfId="3767"/>
    <cellStyle name="Заголовок 2 49" xfId="3768"/>
    <cellStyle name="Заголовок 2 5" xfId="3769"/>
    <cellStyle name="Заголовок 2 50" xfId="3770"/>
    <cellStyle name="Заголовок 2 51" xfId="3771"/>
    <cellStyle name="Заголовок 2 52" xfId="3772"/>
    <cellStyle name="Заголовок 2 53" xfId="3773"/>
    <cellStyle name="Заголовок 2 54" xfId="3774"/>
    <cellStyle name="Заголовок 2 55" xfId="3775"/>
    <cellStyle name="Заголовок 2 56" xfId="3776"/>
    <cellStyle name="Заголовок 2 57" xfId="3777"/>
    <cellStyle name="Заголовок 2 58" xfId="3778"/>
    <cellStyle name="Заголовок 2 59" xfId="3779"/>
    <cellStyle name="Заголовок 2 6" xfId="3780"/>
    <cellStyle name="Заголовок 2 60" xfId="3781"/>
    <cellStyle name="Заголовок 2 61" xfId="3782"/>
    <cellStyle name="Заголовок 2 62" xfId="3783"/>
    <cellStyle name="Заголовок 2 63" xfId="3784"/>
    <cellStyle name="Заголовок 2 64" xfId="3785"/>
    <cellStyle name="Заголовок 2 65" xfId="3786"/>
    <cellStyle name="Заголовок 2 66" xfId="3787"/>
    <cellStyle name="Заголовок 2 67" xfId="3788"/>
    <cellStyle name="Заголовок 2 68" xfId="3789"/>
    <cellStyle name="Заголовок 2 69" xfId="3790"/>
    <cellStyle name="Заголовок 2 7" xfId="3791"/>
    <cellStyle name="Заголовок 2 70" xfId="3792"/>
    <cellStyle name="Заголовок 2 71" xfId="3793"/>
    <cellStyle name="Заголовок 2 72" xfId="3794"/>
    <cellStyle name="Заголовок 2 73" xfId="3795"/>
    <cellStyle name="Заголовок 2 74" xfId="3796"/>
    <cellStyle name="Заголовок 2 75" xfId="3797"/>
    <cellStyle name="Заголовок 2 76" xfId="3798"/>
    <cellStyle name="Заголовок 2 77" xfId="3799"/>
    <cellStyle name="Заголовок 2 78" xfId="3800"/>
    <cellStyle name="Заголовок 2 79" xfId="3801"/>
    <cellStyle name="Заголовок 2 8" xfId="3802"/>
    <cellStyle name="Заголовок 2 80" xfId="3803"/>
    <cellStyle name="Заголовок 2 81" xfId="3804"/>
    <cellStyle name="Заголовок 2 82" xfId="3805"/>
    <cellStyle name="Заголовок 2 83" xfId="3806"/>
    <cellStyle name="Заголовок 2 84" xfId="3807"/>
    <cellStyle name="Заголовок 2 85" xfId="3808"/>
    <cellStyle name="Заголовок 2 86" xfId="3809"/>
    <cellStyle name="Заголовок 2 87" xfId="3810"/>
    <cellStyle name="Заголовок 2 88" xfId="3811"/>
    <cellStyle name="Заголовок 2 89" xfId="3812"/>
    <cellStyle name="Заголовок 2 9" xfId="3813"/>
    <cellStyle name="Заголовок 2 90" xfId="3814"/>
    <cellStyle name="Заголовок 2 91" xfId="3815"/>
    <cellStyle name="Заголовок 2 92" xfId="3816"/>
    <cellStyle name="Заголовок 2 93" xfId="3817"/>
    <cellStyle name="Заголовок 2 94" xfId="3818"/>
    <cellStyle name="Заголовок 2 95" xfId="3819"/>
    <cellStyle name="Заголовок 2 96" xfId="3820"/>
    <cellStyle name="Заголовок 2 97" xfId="3821"/>
    <cellStyle name="Заголовок 2 98" xfId="3822"/>
    <cellStyle name="Заголовок 2 99" xfId="3823"/>
    <cellStyle name="Заголовок 3 10" xfId="3824"/>
    <cellStyle name="Заголовок 3 100" xfId="3825"/>
    <cellStyle name="Заголовок 3 11" xfId="3826"/>
    <cellStyle name="Заголовок 3 12" xfId="3827"/>
    <cellStyle name="Заголовок 3 13" xfId="3828"/>
    <cellStyle name="Заголовок 3 14" xfId="3829"/>
    <cellStyle name="Заголовок 3 15" xfId="3830"/>
    <cellStyle name="Заголовок 3 16" xfId="3831"/>
    <cellStyle name="Заголовок 3 17" xfId="3832"/>
    <cellStyle name="Заголовок 3 18" xfId="3833"/>
    <cellStyle name="Заголовок 3 19" xfId="3834"/>
    <cellStyle name="Заголовок 3 2" xfId="3835"/>
    <cellStyle name="Заголовок 3 2 2" xfId="3836"/>
    <cellStyle name="Заголовок 3 2 3" xfId="3837"/>
    <cellStyle name="Заголовок 3 2 4" xfId="3838"/>
    <cellStyle name="Заголовок 3 2 5" xfId="3839"/>
    <cellStyle name="Заголовок 3 2 6" xfId="3840"/>
    <cellStyle name="Заголовок 3 2_! 14.10.11 Планерная-2" xfId="3841"/>
    <cellStyle name="Заголовок 3 20" xfId="3842"/>
    <cellStyle name="Заголовок 3 21" xfId="3843"/>
    <cellStyle name="Заголовок 3 22" xfId="3844"/>
    <cellStyle name="Заголовок 3 23" xfId="3845"/>
    <cellStyle name="Заголовок 3 24" xfId="3846"/>
    <cellStyle name="Заголовок 3 25" xfId="3847"/>
    <cellStyle name="Заголовок 3 26" xfId="3848"/>
    <cellStyle name="Заголовок 3 27" xfId="3849"/>
    <cellStyle name="Заголовок 3 28" xfId="3850"/>
    <cellStyle name="Заголовок 3 29" xfId="3851"/>
    <cellStyle name="Заголовок 3 3" xfId="3852"/>
    <cellStyle name="Заголовок 3 3 2" xfId="3853"/>
    <cellStyle name="Заголовок 3 3 3" xfId="3854"/>
    <cellStyle name="Заголовок 3 3 4" xfId="3855"/>
    <cellStyle name="Заголовок 3 3 5" xfId="3856"/>
    <cellStyle name="Заголовок 3 3 6" xfId="3857"/>
    <cellStyle name="Заголовок 3 3_! 14.10.11 Планерная-2" xfId="3858"/>
    <cellStyle name="Заголовок 3 30" xfId="3859"/>
    <cellStyle name="Заголовок 3 31" xfId="3860"/>
    <cellStyle name="Заголовок 3 32" xfId="3861"/>
    <cellStyle name="Заголовок 3 33" xfId="3862"/>
    <cellStyle name="Заголовок 3 34" xfId="3863"/>
    <cellStyle name="Заголовок 3 35" xfId="3864"/>
    <cellStyle name="Заголовок 3 36" xfId="3865"/>
    <cellStyle name="Заголовок 3 37" xfId="3866"/>
    <cellStyle name="Заголовок 3 38" xfId="3867"/>
    <cellStyle name="Заголовок 3 39" xfId="3868"/>
    <cellStyle name="Заголовок 3 4" xfId="3869"/>
    <cellStyle name="Заголовок 3 40" xfId="3870"/>
    <cellStyle name="Заголовок 3 41" xfId="3871"/>
    <cellStyle name="Заголовок 3 42" xfId="3872"/>
    <cellStyle name="Заголовок 3 43" xfId="3873"/>
    <cellStyle name="Заголовок 3 44" xfId="3874"/>
    <cellStyle name="Заголовок 3 45" xfId="3875"/>
    <cellStyle name="Заголовок 3 46" xfId="3876"/>
    <cellStyle name="Заголовок 3 47" xfId="3877"/>
    <cellStyle name="Заголовок 3 48" xfId="3878"/>
    <cellStyle name="Заголовок 3 49" xfId="3879"/>
    <cellStyle name="Заголовок 3 5" xfId="3880"/>
    <cellStyle name="Заголовок 3 50" xfId="3881"/>
    <cellStyle name="Заголовок 3 51" xfId="3882"/>
    <cellStyle name="Заголовок 3 52" xfId="3883"/>
    <cellStyle name="Заголовок 3 53" xfId="3884"/>
    <cellStyle name="Заголовок 3 54" xfId="3885"/>
    <cellStyle name="Заголовок 3 55" xfId="3886"/>
    <cellStyle name="Заголовок 3 56" xfId="3887"/>
    <cellStyle name="Заголовок 3 57" xfId="3888"/>
    <cellStyle name="Заголовок 3 58" xfId="3889"/>
    <cellStyle name="Заголовок 3 59" xfId="3890"/>
    <cellStyle name="Заголовок 3 6" xfId="3891"/>
    <cellStyle name="Заголовок 3 60" xfId="3892"/>
    <cellStyle name="Заголовок 3 61" xfId="3893"/>
    <cellStyle name="Заголовок 3 62" xfId="3894"/>
    <cellStyle name="Заголовок 3 63" xfId="3895"/>
    <cellStyle name="Заголовок 3 64" xfId="3896"/>
    <cellStyle name="Заголовок 3 65" xfId="3897"/>
    <cellStyle name="Заголовок 3 66" xfId="3898"/>
    <cellStyle name="Заголовок 3 67" xfId="3899"/>
    <cellStyle name="Заголовок 3 68" xfId="3900"/>
    <cellStyle name="Заголовок 3 69" xfId="3901"/>
    <cellStyle name="Заголовок 3 7" xfId="3902"/>
    <cellStyle name="Заголовок 3 70" xfId="3903"/>
    <cellStyle name="Заголовок 3 71" xfId="3904"/>
    <cellStyle name="Заголовок 3 72" xfId="3905"/>
    <cellStyle name="Заголовок 3 73" xfId="3906"/>
    <cellStyle name="Заголовок 3 74" xfId="3907"/>
    <cellStyle name="Заголовок 3 75" xfId="3908"/>
    <cellStyle name="Заголовок 3 76" xfId="3909"/>
    <cellStyle name="Заголовок 3 77" xfId="3910"/>
    <cellStyle name="Заголовок 3 78" xfId="3911"/>
    <cellStyle name="Заголовок 3 79" xfId="3912"/>
    <cellStyle name="Заголовок 3 8" xfId="3913"/>
    <cellStyle name="Заголовок 3 80" xfId="3914"/>
    <cellStyle name="Заголовок 3 81" xfId="3915"/>
    <cellStyle name="Заголовок 3 82" xfId="3916"/>
    <cellStyle name="Заголовок 3 83" xfId="3917"/>
    <cellStyle name="Заголовок 3 84" xfId="3918"/>
    <cellStyle name="Заголовок 3 85" xfId="3919"/>
    <cellStyle name="Заголовок 3 86" xfId="3920"/>
    <cellStyle name="Заголовок 3 87" xfId="3921"/>
    <cellStyle name="Заголовок 3 88" xfId="3922"/>
    <cellStyle name="Заголовок 3 89" xfId="3923"/>
    <cellStyle name="Заголовок 3 9" xfId="3924"/>
    <cellStyle name="Заголовок 3 90" xfId="3925"/>
    <cellStyle name="Заголовок 3 91" xfId="3926"/>
    <cellStyle name="Заголовок 3 92" xfId="3927"/>
    <cellStyle name="Заголовок 3 93" xfId="3928"/>
    <cellStyle name="Заголовок 3 94" xfId="3929"/>
    <cellStyle name="Заголовок 3 95" xfId="3930"/>
    <cellStyle name="Заголовок 3 96" xfId="3931"/>
    <cellStyle name="Заголовок 3 97" xfId="3932"/>
    <cellStyle name="Заголовок 3 98" xfId="3933"/>
    <cellStyle name="Заголовок 3 99" xfId="3934"/>
    <cellStyle name="Заголовок 4 10" xfId="3935"/>
    <cellStyle name="Заголовок 4 100" xfId="3936"/>
    <cellStyle name="Заголовок 4 11" xfId="3937"/>
    <cellStyle name="Заголовок 4 12" xfId="3938"/>
    <cellStyle name="Заголовок 4 13" xfId="3939"/>
    <cellStyle name="Заголовок 4 14" xfId="3940"/>
    <cellStyle name="Заголовок 4 15" xfId="3941"/>
    <cellStyle name="Заголовок 4 16" xfId="3942"/>
    <cellStyle name="Заголовок 4 17" xfId="3943"/>
    <cellStyle name="Заголовок 4 18" xfId="3944"/>
    <cellStyle name="Заголовок 4 19" xfId="3945"/>
    <cellStyle name="Заголовок 4 2" xfId="3946"/>
    <cellStyle name="Заголовок 4 2 2" xfId="3947"/>
    <cellStyle name="Заголовок 4 2 3" xfId="3948"/>
    <cellStyle name="Заголовок 4 2 4" xfId="3949"/>
    <cellStyle name="Заголовок 4 2 5" xfId="3950"/>
    <cellStyle name="Заголовок 4 2 6" xfId="3951"/>
    <cellStyle name="Заголовок 4 2_! 14.10.11 Планерная-2" xfId="3952"/>
    <cellStyle name="Заголовок 4 20" xfId="3953"/>
    <cellStyle name="Заголовок 4 21" xfId="3954"/>
    <cellStyle name="Заголовок 4 22" xfId="3955"/>
    <cellStyle name="Заголовок 4 23" xfId="3956"/>
    <cellStyle name="Заголовок 4 24" xfId="3957"/>
    <cellStyle name="Заголовок 4 25" xfId="3958"/>
    <cellStyle name="Заголовок 4 26" xfId="3959"/>
    <cellStyle name="Заголовок 4 27" xfId="3960"/>
    <cellStyle name="Заголовок 4 28" xfId="3961"/>
    <cellStyle name="Заголовок 4 29" xfId="3962"/>
    <cellStyle name="Заголовок 4 3" xfId="3963"/>
    <cellStyle name="Заголовок 4 3 2" xfId="3964"/>
    <cellStyle name="Заголовок 4 3 3" xfId="3965"/>
    <cellStyle name="Заголовок 4 3 4" xfId="3966"/>
    <cellStyle name="Заголовок 4 3 5" xfId="3967"/>
    <cellStyle name="Заголовок 4 3 6" xfId="3968"/>
    <cellStyle name="Заголовок 4 3_! 14.10.11 Планерная-2" xfId="3969"/>
    <cellStyle name="Заголовок 4 30" xfId="3970"/>
    <cellStyle name="Заголовок 4 31" xfId="3971"/>
    <cellStyle name="Заголовок 4 32" xfId="3972"/>
    <cellStyle name="Заголовок 4 33" xfId="3973"/>
    <cellStyle name="Заголовок 4 34" xfId="3974"/>
    <cellStyle name="Заголовок 4 35" xfId="3975"/>
    <cellStyle name="Заголовок 4 36" xfId="3976"/>
    <cellStyle name="Заголовок 4 37" xfId="3977"/>
    <cellStyle name="Заголовок 4 38" xfId="3978"/>
    <cellStyle name="Заголовок 4 39" xfId="3979"/>
    <cellStyle name="Заголовок 4 4" xfId="3980"/>
    <cellStyle name="Заголовок 4 40" xfId="3981"/>
    <cellStyle name="Заголовок 4 41" xfId="3982"/>
    <cellStyle name="Заголовок 4 42" xfId="3983"/>
    <cellStyle name="Заголовок 4 43" xfId="3984"/>
    <cellStyle name="Заголовок 4 44" xfId="3985"/>
    <cellStyle name="Заголовок 4 45" xfId="3986"/>
    <cellStyle name="Заголовок 4 46" xfId="3987"/>
    <cellStyle name="Заголовок 4 47" xfId="3988"/>
    <cellStyle name="Заголовок 4 48" xfId="3989"/>
    <cellStyle name="Заголовок 4 49" xfId="3990"/>
    <cellStyle name="Заголовок 4 5" xfId="3991"/>
    <cellStyle name="Заголовок 4 50" xfId="3992"/>
    <cellStyle name="Заголовок 4 51" xfId="3993"/>
    <cellStyle name="Заголовок 4 52" xfId="3994"/>
    <cellStyle name="Заголовок 4 53" xfId="3995"/>
    <cellStyle name="Заголовок 4 54" xfId="3996"/>
    <cellStyle name="Заголовок 4 55" xfId="3997"/>
    <cellStyle name="Заголовок 4 56" xfId="3998"/>
    <cellStyle name="Заголовок 4 57" xfId="3999"/>
    <cellStyle name="Заголовок 4 58" xfId="4000"/>
    <cellStyle name="Заголовок 4 59" xfId="4001"/>
    <cellStyle name="Заголовок 4 6" xfId="4002"/>
    <cellStyle name="Заголовок 4 60" xfId="4003"/>
    <cellStyle name="Заголовок 4 61" xfId="4004"/>
    <cellStyle name="Заголовок 4 62" xfId="4005"/>
    <cellStyle name="Заголовок 4 63" xfId="4006"/>
    <cellStyle name="Заголовок 4 64" xfId="4007"/>
    <cellStyle name="Заголовок 4 65" xfId="4008"/>
    <cellStyle name="Заголовок 4 66" xfId="4009"/>
    <cellStyle name="Заголовок 4 67" xfId="4010"/>
    <cellStyle name="Заголовок 4 68" xfId="4011"/>
    <cellStyle name="Заголовок 4 69" xfId="4012"/>
    <cellStyle name="Заголовок 4 7" xfId="4013"/>
    <cellStyle name="Заголовок 4 70" xfId="4014"/>
    <cellStyle name="Заголовок 4 71" xfId="4015"/>
    <cellStyle name="Заголовок 4 72" xfId="4016"/>
    <cellStyle name="Заголовок 4 73" xfId="4017"/>
    <cellStyle name="Заголовок 4 74" xfId="4018"/>
    <cellStyle name="Заголовок 4 75" xfId="4019"/>
    <cellStyle name="Заголовок 4 76" xfId="4020"/>
    <cellStyle name="Заголовок 4 77" xfId="4021"/>
    <cellStyle name="Заголовок 4 78" xfId="4022"/>
    <cellStyle name="Заголовок 4 79" xfId="4023"/>
    <cellStyle name="Заголовок 4 8" xfId="4024"/>
    <cellStyle name="Заголовок 4 80" xfId="4025"/>
    <cellStyle name="Заголовок 4 81" xfId="4026"/>
    <cellStyle name="Заголовок 4 82" xfId="4027"/>
    <cellStyle name="Заголовок 4 83" xfId="4028"/>
    <cellStyle name="Заголовок 4 84" xfId="4029"/>
    <cellStyle name="Заголовок 4 85" xfId="4030"/>
    <cellStyle name="Заголовок 4 86" xfId="4031"/>
    <cellStyle name="Заголовок 4 87" xfId="4032"/>
    <cellStyle name="Заголовок 4 88" xfId="4033"/>
    <cellStyle name="Заголовок 4 89" xfId="4034"/>
    <cellStyle name="Заголовок 4 9" xfId="4035"/>
    <cellStyle name="Заголовок 4 90" xfId="4036"/>
    <cellStyle name="Заголовок 4 91" xfId="4037"/>
    <cellStyle name="Заголовок 4 92" xfId="4038"/>
    <cellStyle name="Заголовок 4 93" xfId="4039"/>
    <cellStyle name="Заголовок 4 94" xfId="4040"/>
    <cellStyle name="Заголовок 4 95" xfId="4041"/>
    <cellStyle name="Заголовок 4 96" xfId="4042"/>
    <cellStyle name="Заголовок 4 97" xfId="4043"/>
    <cellStyle name="Заголовок 4 98" xfId="4044"/>
    <cellStyle name="Заголовок 4 99" xfId="4045"/>
    <cellStyle name="Итог 10" xfId="4046"/>
    <cellStyle name="Итог 100" xfId="4047"/>
    <cellStyle name="Итог 101" xfId="4048"/>
    <cellStyle name="Итог 102" xfId="4049"/>
    <cellStyle name="Итог 11" xfId="4050"/>
    <cellStyle name="Итог 12" xfId="4051"/>
    <cellStyle name="Итог 13" xfId="4052"/>
    <cellStyle name="Итог 14" xfId="4053"/>
    <cellStyle name="Итог 15" xfId="4054"/>
    <cellStyle name="Итог 16" xfId="4055"/>
    <cellStyle name="Итог 17" xfId="4056"/>
    <cellStyle name="Итог 18" xfId="4057"/>
    <cellStyle name="Итог 19" xfId="4058"/>
    <cellStyle name="Итог 2" xfId="4059"/>
    <cellStyle name="Итог 2 2" xfId="4060"/>
    <cellStyle name="Итог 2 3" xfId="4061"/>
    <cellStyle name="Итог 2 4" xfId="4062"/>
    <cellStyle name="Итог 2 5" xfId="4063"/>
    <cellStyle name="Итог 2 6" xfId="4064"/>
    <cellStyle name="Итог 2_! 14.10.11 Планерная-2" xfId="4065"/>
    <cellStyle name="Итог 20" xfId="4066"/>
    <cellStyle name="Итог 21" xfId="4067"/>
    <cellStyle name="Итог 22" xfId="4068"/>
    <cellStyle name="Итог 23" xfId="4069"/>
    <cellStyle name="Итог 24" xfId="4070"/>
    <cellStyle name="Итог 25" xfId="4071"/>
    <cellStyle name="Итог 26" xfId="4072"/>
    <cellStyle name="Итог 27" xfId="4073"/>
    <cellStyle name="Итог 28" xfId="4074"/>
    <cellStyle name="Итог 29" xfId="4075"/>
    <cellStyle name="Итог 3" xfId="4076"/>
    <cellStyle name="Итог 3 2" xfId="4077"/>
    <cellStyle name="Итог 3 3" xfId="4078"/>
    <cellStyle name="Итог 3 4" xfId="4079"/>
    <cellStyle name="Итог 3 5" xfId="4080"/>
    <cellStyle name="Итог 3 6" xfId="4081"/>
    <cellStyle name="Итог 3_! 14.10.11 Планерная-2" xfId="4082"/>
    <cellStyle name="Итог 30" xfId="4083"/>
    <cellStyle name="Итог 31" xfId="4084"/>
    <cellStyle name="Итог 32" xfId="4085"/>
    <cellStyle name="Итог 33" xfId="4086"/>
    <cellStyle name="Итог 34" xfId="4087"/>
    <cellStyle name="Итог 35" xfId="4088"/>
    <cellStyle name="Итог 36" xfId="4089"/>
    <cellStyle name="Итог 37" xfId="4090"/>
    <cellStyle name="Итог 38" xfId="4091"/>
    <cellStyle name="Итог 39" xfId="4092"/>
    <cellStyle name="Итог 4" xfId="4093"/>
    <cellStyle name="Итог 40" xfId="4094"/>
    <cellStyle name="Итог 41" xfId="4095"/>
    <cellStyle name="Итог 42" xfId="4096"/>
    <cellStyle name="Итог 43" xfId="4097"/>
    <cellStyle name="Итог 44" xfId="4098"/>
    <cellStyle name="Итог 45" xfId="4099"/>
    <cellStyle name="Итог 46" xfId="4100"/>
    <cellStyle name="Итог 47" xfId="4101"/>
    <cellStyle name="Итог 48" xfId="4102"/>
    <cellStyle name="Итог 49" xfId="4103"/>
    <cellStyle name="Итог 5" xfId="4104"/>
    <cellStyle name="Итог 50" xfId="4105"/>
    <cellStyle name="Итог 51" xfId="4106"/>
    <cellStyle name="Итог 52" xfId="4107"/>
    <cellStyle name="Итог 53" xfId="4108"/>
    <cellStyle name="Итог 54" xfId="4109"/>
    <cellStyle name="Итог 55" xfId="4110"/>
    <cellStyle name="Итог 56" xfId="4111"/>
    <cellStyle name="Итог 57" xfId="4112"/>
    <cellStyle name="Итог 58" xfId="4113"/>
    <cellStyle name="Итог 59" xfId="4114"/>
    <cellStyle name="Итог 6" xfId="4115"/>
    <cellStyle name="Итог 60" xfId="4116"/>
    <cellStyle name="Итог 61" xfId="4117"/>
    <cellStyle name="Итог 62" xfId="4118"/>
    <cellStyle name="Итог 63" xfId="4119"/>
    <cellStyle name="Итог 64" xfId="4120"/>
    <cellStyle name="Итог 65" xfId="4121"/>
    <cellStyle name="Итог 66" xfId="4122"/>
    <cellStyle name="Итог 67" xfId="4123"/>
    <cellStyle name="Итог 68" xfId="4124"/>
    <cellStyle name="Итог 69" xfId="4125"/>
    <cellStyle name="Итог 7" xfId="4126"/>
    <cellStyle name="Итог 70" xfId="4127"/>
    <cellStyle name="Итог 71" xfId="4128"/>
    <cellStyle name="Итог 72" xfId="4129"/>
    <cellStyle name="Итог 73" xfId="4130"/>
    <cellStyle name="Итог 74" xfId="4131"/>
    <cellStyle name="Итог 75" xfId="4132"/>
    <cellStyle name="Итог 76" xfId="4133"/>
    <cellStyle name="Итог 77" xfId="4134"/>
    <cellStyle name="Итог 78" xfId="4135"/>
    <cellStyle name="Итог 79" xfId="4136"/>
    <cellStyle name="Итог 8" xfId="4137"/>
    <cellStyle name="Итог 80" xfId="4138"/>
    <cellStyle name="Итог 81" xfId="4139"/>
    <cellStyle name="Итог 82" xfId="4140"/>
    <cellStyle name="Итог 83" xfId="4141"/>
    <cellStyle name="Итог 84" xfId="4142"/>
    <cellStyle name="Итог 85" xfId="4143"/>
    <cellStyle name="Итог 86" xfId="4144"/>
    <cellStyle name="Итог 87" xfId="4145"/>
    <cellStyle name="Итог 88" xfId="4146"/>
    <cellStyle name="Итог 89" xfId="4147"/>
    <cellStyle name="Итог 9" xfId="4148"/>
    <cellStyle name="Итог 90" xfId="4149"/>
    <cellStyle name="Итог 91" xfId="4150"/>
    <cellStyle name="Итог 92" xfId="4151"/>
    <cellStyle name="Итог 93" xfId="4152"/>
    <cellStyle name="Итог 94" xfId="4153"/>
    <cellStyle name="Итог 95" xfId="4154"/>
    <cellStyle name="Итог 96" xfId="4155"/>
    <cellStyle name="Итог 97" xfId="4156"/>
    <cellStyle name="Итог 98" xfId="4157"/>
    <cellStyle name="Итог 99" xfId="4158"/>
    <cellStyle name="Итоги" xfId="4159"/>
    <cellStyle name="ИтогоАктБазЦ" xfId="4160"/>
    <cellStyle name="ИтогоАктБИМ" xfId="4161"/>
    <cellStyle name="ИтогоАктРесМет" xfId="4162"/>
    <cellStyle name="ИтогоБазЦ" xfId="4163"/>
    <cellStyle name="ИтогоБИМ" xfId="4164"/>
    <cellStyle name="ИтогоРесМет" xfId="4165"/>
    <cellStyle name="Контрольная ячейка 10" xfId="4166"/>
    <cellStyle name="Контрольная ячейка 100" xfId="4167"/>
    <cellStyle name="Контрольная ячейка 11" xfId="4168"/>
    <cellStyle name="Контрольная ячейка 12" xfId="4169"/>
    <cellStyle name="Контрольная ячейка 13" xfId="4170"/>
    <cellStyle name="Контрольная ячейка 14" xfId="4171"/>
    <cellStyle name="Контрольная ячейка 15" xfId="4172"/>
    <cellStyle name="Контрольная ячейка 16" xfId="4173"/>
    <cellStyle name="Контрольная ячейка 17" xfId="4174"/>
    <cellStyle name="Контрольная ячейка 18" xfId="4175"/>
    <cellStyle name="Контрольная ячейка 19" xfId="4176"/>
    <cellStyle name="Контрольная ячейка 2" xfId="4177"/>
    <cellStyle name="Контрольная ячейка 2 2" xfId="4178"/>
    <cellStyle name="Контрольная ячейка 2 3" xfId="4179"/>
    <cellStyle name="Контрольная ячейка 2 4" xfId="4180"/>
    <cellStyle name="Контрольная ячейка 2 5" xfId="4181"/>
    <cellStyle name="Контрольная ячейка 2 6" xfId="4182"/>
    <cellStyle name="Контрольная ячейка 2_! 14.10.11 Планерная-2" xfId="4183"/>
    <cellStyle name="Контрольная ячейка 20" xfId="4184"/>
    <cellStyle name="Контрольная ячейка 21" xfId="4185"/>
    <cellStyle name="Контрольная ячейка 22" xfId="4186"/>
    <cellStyle name="Контрольная ячейка 23" xfId="4187"/>
    <cellStyle name="Контрольная ячейка 24" xfId="4188"/>
    <cellStyle name="Контрольная ячейка 25" xfId="4189"/>
    <cellStyle name="Контрольная ячейка 26" xfId="4190"/>
    <cellStyle name="Контрольная ячейка 27" xfId="4191"/>
    <cellStyle name="Контрольная ячейка 28" xfId="4192"/>
    <cellStyle name="Контрольная ячейка 29" xfId="4193"/>
    <cellStyle name="Контрольная ячейка 3" xfId="4194"/>
    <cellStyle name="Контрольная ячейка 3 2" xfId="4195"/>
    <cellStyle name="Контрольная ячейка 3 3" xfId="4196"/>
    <cellStyle name="Контрольная ячейка 3 4" xfId="4197"/>
    <cellStyle name="Контрольная ячейка 3 5" xfId="4198"/>
    <cellStyle name="Контрольная ячейка 3 6" xfId="4199"/>
    <cellStyle name="Контрольная ячейка 3_съемка и набережная" xfId="4200"/>
    <cellStyle name="Контрольная ячейка 30" xfId="4201"/>
    <cellStyle name="Контрольная ячейка 31" xfId="4202"/>
    <cellStyle name="Контрольная ячейка 32" xfId="4203"/>
    <cellStyle name="Контрольная ячейка 33" xfId="4204"/>
    <cellStyle name="Контрольная ячейка 34" xfId="4205"/>
    <cellStyle name="Контрольная ячейка 35" xfId="4206"/>
    <cellStyle name="Контрольная ячейка 36" xfId="4207"/>
    <cellStyle name="Контрольная ячейка 37" xfId="4208"/>
    <cellStyle name="Контрольная ячейка 38" xfId="4209"/>
    <cellStyle name="Контрольная ячейка 39" xfId="4210"/>
    <cellStyle name="Контрольная ячейка 4" xfId="4211"/>
    <cellStyle name="Контрольная ячейка 40" xfId="4212"/>
    <cellStyle name="Контрольная ячейка 41" xfId="4213"/>
    <cellStyle name="Контрольная ячейка 42" xfId="4214"/>
    <cellStyle name="Контрольная ячейка 43" xfId="4215"/>
    <cellStyle name="Контрольная ячейка 44" xfId="4216"/>
    <cellStyle name="Контрольная ячейка 45" xfId="4217"/>
    <cellStyle name="Контрольная ячейка 46" xfId="4218"/>
    <cellStyle name="Контрольная ячейка 47" xfId="4219"/>
    <cellStyle name="Контрольная ячейка 48" xfId="4220"/>
    <cellStyle name="Контрольная ячейка 49" xfId="4221"/>
    <cellStyle name="Контрольная ячейка 5" xfId="4222"/>
    <cellStyle name="Контрольная ячейка 50" xfId="4223"/>
    <cellStyle name="Контрольная ячейка 51" xfId="4224"/>
    <cellStyle name="Контрольная ячейка 52" xfId="4225"/>
    <cellStyle name="Контрольная ячейка 53" xfId="4226"/>
    <cellStyle name="Контрольная ячейка 54" xfId="4227"/>
    <cellStyle name="Контрольная ячейка 55" xfId="4228"/>
    <cellStyle name="Контрольная ячейка 56" xfId="4229"/>
    <cellStyle name="Контрольная ячейка 57" xfId="4230"/>
    <cellStyle name="Контрольная ячейка 58" xfId="4231"/>
    <cellStyle name="Контрольная ячейка 59" xfId="4232"/>
    <cellStyle name="Контрольная ячейка 6" xfId="4233"/>
    <cellStyle name="Контрольная ячейка 60" xfId="4234"/>
    <cellStyle name="Контрольная ячейка 61" xfId="4235"/>
    <cellStyle name="Контрольная ячейка 62" xfId="4236"/>
    <cellStyle name="Контрольная ячейка 63" xfId="4237"/>
    <cellStyle name="Контрольная ячейка 64" xfId="4238"/>
    <cellStyle name="Контрольная ячейка 65" xfId="4239"/>
    <cellStyle name="Контрольная ячейка 66" xfId="4240"/>
    <cellStyle name="Контрольная ячейка 67" xfId="4241"/>
    <cellStyle name="Контрольная ячейка 68" xfId="4242"/>
    <cellStyle name="Контрольная ячейка 69" xfId="4243"/>
    <cellStyle name="Контрольная ячейка 7" xfId="4244"/>
    <cellStyle name="Контрольная ячейка 70" xfId="4245"/>
    <cellStyle name="Контрольная ячейка 71" xfId="4246"/>
    <cellStyle name="Контрольная ячейка 72" xfId="4247"/>
    <cellStyle name="Контрольная ячейка 73" xfId="4248"/>
    <cellStyle name="Контрольная ячейка 74" xfId="4249"/>
    <cellStyle name="Контрольная ячейка 75" xfId="4250"/>
    <cellStyle name="Контрольная ячейка 76" xfId="4251"/>
    <cellStyle name="Контрольная ячейка 77" xfId="4252"/>
    <cellStyle name="Контрольная ячейка 78" xfId="4253"/>
    <cellStyle name="Контрольная ячейка 79" xfId="4254"/>
    <cellStyle name="Контрольная ячейка 8" xfId="4255"/>
    <cellStyle name="Контрольная ячейка 80" xfId="4256"/>
    <cellStyle name="Контрольная ячейка 81" xfId="4257"/>
    <cellStyle name="Контрольная ячейка 82" xfId="4258"/>
    <cellStyle name="Контрольная ячейка 83" xfId="4259"/>
    <cellStyle name="Контрольная ячейка 84" xfId="4260"/>
    <cellStyle name="Контрольная ячейка 85" xfId="4261"/>
    <cellStyle name="Контрольная ячейка 86" xfId="4262"/>
    <cellStyle name="Контрольная ячейка 87" xfId="4263"/>
    <cellStyle name="Контрольная ячейка 88" xfId="4264"/>
    <cellStyle name="Контрольная ячейка 89" xfId="4265"/>
    <cellStyle name="Контрольная ячейка 9" xfId="4266"/>
    <cellStyle name="Контрольная ячейка 90" xfId="4267"/>
    <cellStyle name="Контрольная ячейка 91" xfId="4268"/>
    <cellStyle name="Контрольная ячейка 92" xfId="4269"/>
    <cellStyle name="Контрольная ячейка 93" xfId="4270"/>
    <cellStyle name="Контрольная ячейка 94" xfId="4271"/>
    <cellStyle name="Контрольная ячейка 95" xfId="4272"/>
    <cellStyle name="Контрольная ячейка 96" xfId="4273"/>
    <cellStyle name="Контрольная ячейка 97" xfId="4274"/>
    <cellStyle name="Контрольная ячейка 98" xfId="4275"/>
    <cellStyle name="Контрольная ячейка 99" xfId="4276"/>
    <cellStyle name="Костя" xfId="4277"/>
    <cellStyle name="ЛокСмета" xfId="4278"/>
    <cellStyle name="ЛокСмМТСН" xfId="4279"/>
    <cellStyle name="М29" xfId="4280"/>
    <cellStyle name="Название 10" xfId="4281"/>
    <cellStyle name="Название 11" xfId="4282"/>
    <cellStyle name="Название 12" xfId="4283"/>
    <cellStyle name="Название 13" xfId="4284"/>
    <cellStyle name="Название 14" xfId="4285"/>
    <cellStyle name="Название 15" xfId="4286"/>
    <cellStyle name="Название 16" xfId="4287"/>
    <cellStyle name="Название 17" xfId="4288"/>
    <cellStyle name="Название 18" xfId="4289"/>
    <cellStyle name="Название 19" xfId="4290"/>
    <cellStyle name="Название 2" xfId="4291"/>
    <cellStyle name="Название 2 2" xfId="4292"/>
    <cellStyle name="Название 2 3" xfId="4293"/>
    <cellStyle name="Название 2 4" xfId="4294"/>
    <cellStyle name="Название 2 5" xfId="4295"/>
    <cellStyle name="Название 2 6" xfId="4296"/>
    <cellStyle name="Название 2_! 14.10.11 Планерная-2" xfId="4297"/>
    <cellStyle name="Название 20" xfId="4298"/>
    <cellStyle name="Название 21" xfId="4299"/>
    <cellStyle name="Название 22" xfId="4300"/>
    <cellStyle name="Название 23" xfId="4301"/>
    <cellStyle name="Название 24" xfId="4302"/>
    <cellStyle name="Название 3" xfId="4303"/>
    <cellStyle name="Название 3 2" xfId="4304"/>
    <cellStyle name="Название 3 3" xfId="4305"/>
    <cellStyle name="Название 3 4" xfId="4306"/>
    <cellStyle name="Название 3 5" xfId="4307"/>
    <cellStyle name="Название 3 6" xfId="4308"/>
    <cellStyle name="Название 4" xfId="4309"/>
    <cellStyle name="Название 5" xfId="4310"/>
    <cellStyle name="Название 6" xfId="4311"/>
    <cellStyle name="Название 7" xfId="4312"/>
    <cellStyle name="Название 8" xfId="4313"/>
    <cellStyle name="Название 9" xfId="4314"/>
    <cellStyle name="Нейтральный 10" xfId="4315"/>
    <cellStyle name="Нейтральный 100" xfId="4316"/>
    <cellStyle name="Нейтральный 11" xfId="4317"/>
    <cellStyle name="Нейтральный 12" xfId="4318"/>
    <cellStyle name="Нейтральный 13" xfId="4319"/>
    <cellStyle name="Нейтральный 14" xfId="4320"/>
    <cellStyle name="Нейтральный 15" xfId="4321"/>
    <cellStyle name="Нейтральный 16" xfId="4322"/>
    <cellStyle name="Нейтральный 17" xfId="4323"/>
    <cellStyle name="Нейтральный 18" xfId="4324"/>
    <cellStyle name="Нейтральный 19" xfId="4325"/>
    <cellStyle name="Нейтральный 2" xfId="4326"/>
    <cellStyle name="Нейтральный 2 2" xfId="4327"/>
    <cellStyle name="Нейтральный 2 3" xfId="4328"/>
    <cellStyle name="Нейтральный 2 4" xfId="4329"/>
    <cellStyle name="Нейтральный 2 5" xfId="4330"/>
    <cellStyle name="Нейтральный 2 6" xfId="4331"/>
    <cellStyle name="Нейтральный 2_! 14.10.11 Планерная-2" xfId="4332"/>
    <cellStyle name="Нейтральный 20" xfId="4333"/>
    <cellStyle name="Нейтральный 21" xfId="4334"/>
    <cellStyle name="Нейтральный 22" xfId="4335"/>
    <cellStyle name="Нейтральный 23" xfId="4336"/>
    <cellStyle name="Нейтральный 24" xfId="4337"/>
    <cellStyle name="Нейтральный 25" xfId="4338"/>
    <cellStyle name="Нейтральный 26" xfId="4339"/>
    <cellStyle name="Нейтральный 27" xfId="4340"/>
    <cellStyle name="Нейтральный 28" xfId="4341"/>
    <cellStyle name="Нейтральный 29" xfId="4342"/>
    <cellStyle name="Нейтральный 3" xfId="4343"/>
    <cellStyle name="Нейтральный 3 2" xfId="4344"/>
    <cellStyle name="Нейтральный 3 3" xfId="4345"/>
    <cellStyle name="Нейтральный 3 4" xfId="4346"/>
    <cellStyle name="Нейтральный 3 5" xfId="4347"/>
    <cellStyle name="Нейтральный 3 6" xfId="4348"/>
    <cellStyle name="Нейтральный 30" xfId="4349"/>
    <cellStyle name="Нейтральный 31" xfId="4350"/>
    <cellStyle name="Нейтральный 32" xfId="4351"/>
    <cellStyle name="Нейтральный 33" xfId="4352"/>
    <cellStyle name="Нейтральный 34" xfId="4353"/>
    <cellStyle name="Нейтральный 35" xfId="4354"/>
    <cellStyle name="Нейтральный 36" xfId="4355"/>
    <cellStyle name="Нейтральный 37" xfId="4356"/>
    <cellStyle name="Нейтральный 38" xfId="4357"/>
    <cellStyle name="Нейтральный 39" xfId="4358"/>
    <cellStyle name="Нейтральный 4" xfId="4359"/>
    <cellStyle name="Нейтральный 40" xfId="4360"/>
    <cellStyle name="Нейтральный 41" xfId="4361"/>
    <cellStyle name="Нейтральный 42" xfId="4362"/>
    <cellStyle name="Нейтральный 43" xfId="4363"/>
    <cellStyle name="Нейтральный 44" xfId="4364"/>
    <cellStyle name="Нейтральный 45" xfId="4365"/>
    <cellStyle name="Нейтральный 46" xfId="4366"/>
    <cellStyle name="Нейтральный 47" xfId="4367"/>
    <cellStyle name="Нейтральный 48" xfId="4368"/>
    <cellStyle name="Нейтральный 49" xfId="4369"/>
    <cellStyle name="Нейтральный 5" xfId="4370"/>
    <cellStyle name="Нейтральный 50" xfId="4371"/>
    <cellStyle name="Нейтральный 51" xfId="4372"/>
    <cellStyle name="Нейтральный 52" xfId="4373"/>
    <cellStyle name="Нейтральный 53" xfId="4374"/>
    <cellStyle name="Нейтральный 54" xfId="4375"/>
    <cellStyle name="Нейтральный 55" xfId="4376"/>
    <cellStyle name="Нейтральный 56" xfId="4377"/>
    <cellStyle name="Нейтральный 57" xfId="4378"/>
    <cellStyle name="Нейтральный 58" xfId="4379"/>
    <cellStyle name="Нейтральный 59" xfId="4380"/>
    <cellStyle name="Нейтральный 6" xfId="4381"/>
    <cellStyle name="Нейтральный 60" xfId="4382"/>
    <cellStyle name="Нейтральный 61" xfId="4383"/>
    <cellStyle name="Нейтральный 62" xfId="4384"/>
    <cellStyle name="Нейтральный 63" xfId="4385"/>
    <cellStyle name="Нейтральный 64" xfId="4386"/>
    <cellStyle name="Нейтральный 65" xfId="4387"/>
    <cellStyle name="Нейтральный 66" xfId="4388"/>
    <cellStyle name="Нейтральный 67" xfId="4389"/>
    <cellStyle name="Нейтральный 68" xfId="4390"/>
    <cellStyle name="Нейтральный 69" xfId="4391"/>
    <cellStyle name="Нейтральный 7" xfId="4392"/>
    <cellStyle name="Нейтральный 70" xfId="4393"/>
    <cellStyle name="Нейтральный 71" xfId="4394"/>
    <cellStyle name="Нейтральный 72" xfId="4395"/>
    <cellStyle name="Нейтральный 73" xfId="4396"/>
    <cellStyle name="Нейтральный 74" xfId="4397"/>
    <cellStyle name="Нейтральный 75" xfId="4398"/>
    <cellStyle name="Нейтральный 76" xfId="4399"/>
    <cellStyle name="Нейтральный 77" xfId="4400"/>
    <cellStyle name="Нейтральный 78" xfId="4401"/>
    <cellStyle name="Нейтральный 79" xfId="4402"/>
    <cellStyle name="Нейтральный 8" xfId="4403"/>
    <cellStyle name="Нейтральный 80" xfId="4404"/>
    <cellStyle name="Нейтральный 81" xfId="4405"/>
    <cellStyle name="Нейтральный 82" xfId="4406"/>
    <cellStyle name="Нейтральный 83" xfId="4407"/>
    <cellStyle name="Нейтральный 84" xfId="4408"/>
    <cellStyle name="Нейтральный 85" xfId="4409"/>
    <cellStyle name="Нейтральный 86" xfId="4410"/>
    <cellStyle name="Нейтральный 87" xfId="4411"/>
    <cellStyle name="Нейтральный 88" xfId="4412"/>
    <cellStyle name="Нейтральный 89" xfId="4413"/>
    <cellStyle name="Нейтральный 9" xfId="4414"/>
    <cellStyle name="Нейтральный 90" xfId="4415"/>
    <cellStyle name="Нейтральный 91" xfId="4416"/>
    <cellStyle name="Нейтральный 92" xfId="4417"/>
    <cellStyle name="Нейтральный 93" xfId="4418"/>
    <cellStyle name="Нейтральный 94" xfId="4419"/>
    <cellStyle name="Нейтральный 95" xfId="4420"/>
    <cellStyle name="Нейтральный 96" xfId="4421"/>
    <cellStyle name="Нейтральный 97" xfId="4422"/>
    <cellStyle name="Нейтральный 98" xfId="4423"/>
    <cellStyle name="Нейтральный 99" xfId="4424"/>
    <cellStyle name="ОбСмета" xfId="4425"/>
    <cellStyle name="Обычный" xfId="0" builtinId="0"/>
    <cellStyle name="Обычный 10" xfId="4426"/>
    <cellStyle name="Обычный 100" xfId="4427"/>
    <cellStyle name="Обычный 101" xfId="5047"/>
    <cellStyle name="Обычный 101 2" xfId="5082"/>
    <cellStyle name="Обычный 102" xfId="5083"/>
    <cellStyle name="Обычный 102 2" xfId="5087"/>
    <cellStyle name="Обычный 103" xfId="5084"/>
    <cellStyle name="Обычный 104" xfId="5085"/>
    <cellStyle name="Обычный 11" xfId="4428"/>
    <cellStyle name="Обычный 12" xfId="4429"/>
    <cellStyle name="Обычный 13" xfId="4430"/>
    <cellStyle name="Обычный 14" xfId="4431"/>
    <cellStyle name="Обычный 15" xfId="4432"/>
    <cellStyle name="Обычный 16" xfId="4433"/>
    <cellStyle name="Обычный 17" xfId="4434"/>
    <cellStyle name="Обычный 18" xfId="4435"/>
    <cellStyle name="Обычный 19" xfId="4436"/>
    <cellStyle name="Обычный 2" xfId="1"/>
    <cellStyle name="Обычный 2 10" xfId="4437"/>
    <cellStyle name="Обычный 2 11" xfId="4438"/>
    <cellStyle name="Обычный 2 12" xfId="4439"/>
    <cellStyle name="Обычный 2 13" xfId="4440"/>
    <cellStyle name="Обычный 2 14" xfId="4441"/>
    <cellStyle name="Обычный 2 15" xfId="4442"/>
    <cellStyle name="Обычный 2 16" xfId="4443"/>
    <cellStyle name="Обычный 2 17" xfId="4444"/>
    <cellStyle name="Обычный 2 18" xfId="4445"/>
    <cellStyle name="Обычный 2 19" xfId="4446"/>
    <cellStyle name="Обычный 2 2" xfId="4447"/>
    <cellStyle name="Обычный 2 2 2" xfId="4448"/>
    <cellStyle name="Обычный 2 2 3" xfId="4449"/>
    <cellStyle name="Обычный 2 2_А Нневского_ 06.09.12 моя ув" xfId="4450"/>
    <cellStyle name="Обычный 2 20" xfId="59"/>
    <cellStyle name="Обычный 2 3" xfId="4451"/>
    <cellStyle name="Обычный 2 4" xfId="4452"/>
    <cellStyle name="Обычный 2 5" xfId="4453"/>
    <cellStyle name="Обычный 2 6" xfId="4454"/>
    <cellStyle name="Обычный 2 7" xfId="4455"/>
    <cellStyle name="Обычный 2 8" xfId="4456"/>
    <cellStyle name="Обычный 2 9" xfId="4457"/>
    <cellStyle name="Обычный 2_!!!02.07.12_Репино Экспертиза_П-1,4" xfId="4458"/>
    <cellStyle name="Обычный 20" xfId="4459"/>
    <cellStyle name="Обычный 21" xfId="4460"/>
    <cellStyle name="Обычный 22" xfId="4461"/>
    <cellStyle name="Обычный 23" xfId="4462"/>
    <cellStyle name="Обычный 24" xfId="4463"/>
    <cellStyle name="Обычный 25" xfId="4464"/>
    <cellStyle name="Обычный 26" xfId="4465"/>
    <cellStyle name="Обычный 27" xfId="4466"/>
    <cellStyle name="Обычный 28" xfId="4467"/>
    <cellStyle name="Обычный 29" xfId="4468"/>
    <cellStyle name="Обычный 3" xfId="2"/>
    <cellStyle name="Обычный 3 10" xfId="4469"/>
    <cellStyle name="Обычный 3 11" xfId="4470"/>
    <cellStyle name="Обычный 3 2" xfId="4"/>
    <cellStyle name="Обычный 3 2 2" xfId="5048"/>
    <cellStyle name="Обычный 3 2 3" xfId="4471"/>
    <cellStyle name="Обычный 3 3" xfId="4472"/>
    <cellStyle name="Обычный 3 4" xfId="4473"/>
    <cellStyle name="Обычный 3 5" xfId="4474"/>
    <cellStyle name="Обычный 3 6" xfId="4475"/>
    <cellStyle name="Обычный 3 7" xfId="4476"/>
    <cellStyle name="Обычный 3 8" xfId="4477"/>
    <cellStyle name="Обычный 3 9" xfId="4478"/>
    <cellStyle name="Обычный 3_! 14.10.11 Планерная-2" xfId="4479"/>
    <cellStyle name="Обычный 30" xfId="4480"/>
    <cellStyle name="Обычный 31" xfId="4481"/>
    <cellStyle name="Обычный 32" xfId="4482"/>
    <cellStyle name="Обычный 33" xfId="4483"/>
    <cellStyle name="Обычный 34" xfId="4484"/>
    <cellStyle name="Обычный 35" xfId="4485"/>
    <cellStyle name="Обычный 36" xfId="4486"/>
    <cellStyle name="Обычный 37" xfId="4487"/>
    <cellStyle name="Обычный 38" xfId="4488"/>
    <cellStyle name="Обычный 39" xfId="4489"/>
    <cellStyle name="Обычный 4" xfId="3"/>
    <cellStyle name="Обычный 4 2" xfId="4490"/>
    <cellStyle name="Обычный 4 2 2" xfId="4491"/>
    <cellStyle name="Обычный 4 2_Обводный-Старопетергофский  14.09.2012" xfId="4492"/>
    <cellStyle name="Обычный 4 3" xfId="4493"/>
    <cellStyle name="Обычный 4 4" xfId="60"/>
    <cellStyle name="Обычный 4 5" xfId="5088"/>
    <cellStyle name="Обычный 4 6" xfId="5089"/>
    <cellStyle name="Обычный 4_А Нневского_ 06.09.12 моя ув" xfId="4494"/>
    <cellStyle name="Обычный 40" xfId="4495"/>
    <cellStyle name="Обычный 41" xfId="4496"/>
    <cellStyle name="Обычный 42" xfId="4497"/>
    <cellStyle name="Обычный 43" xfId="4498"/>
    <cellStyle name="Обычный 44" xfId="4499"/>
    <cellStyle name="Обычный 45" xfId="4500"/>
    <cellStyle name="Обычный 46" xfId="4501"/>
    <cellStyle name="Обычный 47" xfId="4502"/>
    <cellStyle name="Обычный 48" xfId="4503"/>
    <cellStyle name="Обычный 49" xfId="4504"/>
    <cellStyle name="Обычный 5" xfId="4505"/>
    <cellStyle name="Обычный 5 2" xfId="4506"/>
    <cellStyle name="Обычный 5_Обводный к наб  Екатерингофки 1 11 12" xfId="4507"/>
    <cellStyle name="Обычный 50" xfId="4508"/>
    <cellStyle name="Обычный 51" xfId="4509"/>
    <cellStyle name="Обычный 52" xfId="4510"/>
    <cellStyle name="Обычный 53" xfId="4511"/>
    <cellStyle name="Обычный 54" xfId="4512"/>
    <cellStyle name="Обычный 55" xfId="4513"/>
    <cellStyle name="Обычный 56" xfId="4514"/>
    <cellStyle name="Обычный 57" xfId="4515"/>
    <cellStyle name="Обычный 58" xfId="4516"/>
    <cellStyle name="Обычный 59" xfId="4517"/>
    <cellStyle name="Обычный 6" xfId="4518"/>
    <cellStyle name="Обычный 60" xfId="4519"/>
    <cellStyle name="Обычный 61" xfId="4520"/>
    <cellStyle name="Обычный 62" xfId="4521"/>
    <cellStyle name="Обычный 63" xfId="4522"/>
    <cellStyle name="Обычный 64" xfId="4523"/>
    <cellStyle name="Обычный 65" xfId="4524"/>
    <cellStyle name="Обычный 66" xfId="4525"/>
    <cellStyle name="Обычный 67" xfId="4526"/>
    <cellStyle name="Обычный 68" xfId="4527"/>
    <cellStyle name="Обычный 69" xfId="4528"/>
    <cellStyle name="Обычный 7" xfId="4529"/>
    <cellStyle name="Обычный 70" xfId="4530"/>
    <cellStyle name="Обычный 71" xfId="4531"/>
    <cellStyle name="Обычный 72" xfId="4532"/>
    <cellStyle name="Обычный 73" xfId="4533"/>
    <cellStyle name="Обычный 74" xfId="4534"/>
    <cellStyle name="Обычный 75" xfId="4535"/>
    <cellStyle name="Обычный 76" xfId="4536"/>
    <cellStyle name="Обычный 77" xfId="4537"/>
    <cellStyle name="Обычный 78" xfId="4538"/>
    <cellStyle name="Обычный 79" xfId="4539"/>
    <cellStyle name="Обычный 8" xfId="4540"/>
    <cellStyle name="Обычный 80" xfId="4541"/>
    <cellStyle name="Обычный 81" xfId="4542"/>
    <cellStyle name="Обычный 82" xfId="4543"/>
    <cellStyle name="Обычный 83" xfId="4544"/>
    <cellStyle name="Обычный 84" xfId="4545"/>
    <cellStyle name="Обычный 85" xfId="4546"/>
    <cellStyle name="Обычный 86" xfId="4547"/>
    <cellStyle name="Обычный 87" xfId="4548"/>
    <cellStyle name="Обычный 88" xfId="4549"/>
    <cellStyle name="Обычный 89" xfId="4550"/>
    <cellStyle name="Обычный 9" xfId="4551"/>
    <cellStyle name="Обычный 90" xfId="4552"/>
    <cellStyle name="Обычный 91" xfId="4553"/>
    <cellStyle name="Обычный 92" xfId="4554"/>
    <cellStyle name="Обычный 93" xfId="4555"/>
    <cellStyle name="Обычный 94" xfId="4556"/>
    <cellStyle name="Обычный 95" xfId="4557"/>
    <cellStyle name="Обычный 96" xfId="4558"/>
    <cellStyle name="Обычный 97" xfId="4559"/>
    <cellStyle name="Обычный 98" xfId="4560"/>
    <cellStyle name="Обычный 99" xfId="4561"/>
    <cellStyle name="Параметр" xfId="4562"/>
    <cellStyle name="ПеременныеСметы" xfId="4563"/>
    <cellStyle name="Плохой 10" xfId="4564"/>
    <cellStyle name="Плохой 100" xfId="4565"/>
    <cellStyle name="Плохой 11" xfId="4566"/>
    <cellStyle name="Плохой 12" xfId="4567"/>
    <cellStyle name="Плохой 13" xfId="4568"/>
    <cellStyle name="Плохой 14" xfId="4569"/>
    <cellStyle name="Плохой 15" xfId="4570"/>
    <cellStyle name="Плохой 16" xfId="4571"/>
    <cellStyle name="Плохой 17" xfId="4572"/>
    <cellStyle name="Плохой 18" xfId="4573"/>
    <cellStyle name="Плохой 19" xfId="4574"/>
    <cellStyle name="Плохой 2" xfId="4575"/>
    <cellStyle name="Плохой 2 2" xfId="4576"/>
    <cellStyle name="Плохой 2 3" xfId="4577"/>
    <cellStyle name="Плохой 2 4" xfId="4578"/>
    <cellStyle name="Плохой 2 5" xfId="4579"/>
    <cellStyle name="Плохой 2 6" xfId="4580"/>
    <cellStyle name="Плохой 2_! 14.10.11 Планерная-2" xfId="4581"/>
    <cellStyle name="Плохой 20" xfId="4582"/>
    <cellStyle name="Плохой 21" xfId="4583"/>
    <cellStyle name="Плохой 22" xfId="4584"/>
    <cellStyle name="Плохой 23" xfId="4585"/>
    <cellStyle name="Плохой 24" xfId="4586"/>
    <cellStyle name="Плохой 25" xfId="4587"/>
    <cellStyle name="Плохой 26" xfId="4588"/>
    <cellStyle name="Плохой 27" xfId="4589"/>
    <cellStyle name="Плохой 28" xfId="4590"/>
    <cellStyle name="Плохой 29" xfId="4591"/>
    <cellStyle name="Плохой 3" xfId="4592"/>
    <cellStyle name="Плохой 3 2" xfId="4593"/>
    <cellStyle name="Плохой 3 3" xfId="4594"/>
    <cellStyle name="Плохой 3 4" xfId="4595"/>
    <cellStyle name="Плохой 3 5" xfId="4596"/>
    <cellStyle name="Плохой 3 6" xfId="4597"/>
    <cellStyle name="Плохой 30" xfId="4598"/>
    <cellStyle name="Плохой 31" xfId="4599"/>
    <cellStyle name="Плохой 32" xfId="4600"/>
    <cellStyle name="Плохой 33" xfId="4601"/>
    <cellStyle name="Плохой 34" xfId="4602"/>
    <cellStyle name="Плохой 35" xfId="4603"/>
    <cellStyle name="Плохой 36" xfId="4604"/>
    <cellStyle name="Плохой 37" xfId="4605"/>
    <cellStyle name="Плохой 38" xfId="4606"/>
    <cellStyle name="Плохой 39" xfId="4607"/>
    <cellStyle name="Плохой 4" xfId="4608"/>
    <cellStyle name="Плохой 40" xfId="4609"/>
    <cellStyle name="Плохой 41" xfId="4610"/>
    <cellStyle name="Плохой 42" xfId="4611"/>
    <cellStyle name="Плохой 43" xfId="4612"/>
    <cellStyle name="Плохой 44" xfId="4613"/>
    <cellStyle name="Плохой 45" xfId="4614"/>
    <cellStyle name="Плохой 46" xfId="4615"/>
    <cellStyle name="Плохой 47" xfId="4616"/>
    <cellStyle name="Плохой 48" xfId="4617"/>
    <cellStyle name="Плохой 49" xfId="4618"/>
    <cellStyle name="Плохой 5" xfId="4619"/>
    <cellStyle name="Плохой 50" xfId="4620"/>
    <cellStyle name="Плохой 51" xfId="4621"/>
    <cellStyle name="Плохой 52" xfId="4622"/>
    <cellStyle name="Плохой 53" xfId="4623"/>
    <cellStyle name="Плохой 54" xfId="4624"/>
    <cellStyle name="Плохой 55" xfId="4625"/>
    <cellStyle name="Плохой 56" xfId="4626"/>
    <cellStyle name="Плохой 57" xfId="4627"/>
    <cellStyle name="Плохой 58" xfId="4628"/>
    <cellStyle name="Плохой 59" xfId="4629"/>
    <cellStyle name="Плохой 6" xfId="4630"/>
    <cellStyle name="Плохой 60" xfId="4631"/>
    <cellStyle name="Плохой 61" xfId="4632"/>
    <cellStyle name="Плохой 62" xfId="4633"/>
    <cellStyle name="Плохой 63" xfId="4634"/>
    <cellStyle name="Плохой 64" xfId="4635"/>
    <cellStyle name="Плохой 65" xfId="4636"/>
    <cellStyle name="Плохой 66" xfId="4637"/>
    <cellStyle name="Плохой 67" xfId="4638"/>
    <cellStyle name="Плохой 68" xfId="4639"/>
    <cellStyle name="Плохой 69" xfId="4640"/>
    <cellStyle name="Плохой 7" xfId="4641"/>
    <cellStyle name="Плохой 70" xfId="4642"/>
    <cellStyle name="Плохой 71" xfId="4643"/>
    <cellStyle name="Плохой 72" xfId="4644"/>
    <cellStyle name="Плохой 73" xfId="4645"/>
    <cellStyle name="Плохой 74" xfId="4646"/>
    <cellStyle name="Плохой 75" xfId="4647"/>
    <cellStyle name="Плохой 76" xfId="4648"/>
    <cellStyle name="Плохой 77" xfId="4649"/>
    <cellStyle name="Плохой 78" xfId="4650"/>
    <cellStyle name="Плохой 79" xfId="4651"/>
    <cellStyle name="Плохой 8" xfId="4652"/>
    <cellStyle name="Плохой 80" xfId="4653"/>
    <cellStyle name="Плохой 81" xfId="4654"/>
    <cellStyle name="Плохой 82" xfId="4655"/>
    <cellStyle name="Плохой 83" xfId="4656"/>
    <cellStyle name="Плохой 84" xfId="4657"/>
    <cellStyle name="Плохой 85" xfId="4658"/>
    <cellStyle name="Плохой 86" xfId="4659"/>
    <cellStyle name="Плохой 87" xfId="4660"/>
    <cellStyle name="Плохой 88" xfId="4661"/>
    <cellStyle name="Плохой 89" xfId="4662"/>
    <cellStyle name="Плохой 9" xfId="4663"/>
    <cellStyle name="Плохой 90" xfId="4664"/>
    <cellStyle name="Плохой 91" xfId="4665"/>
    <cellStyle name="Плохой 92" xfId="4666"/>
    <cellStyle name="Плохой 93" xfId="4667"/>
    <cellStyle name="Плохой 94" xfId="4668"/>
    <cellStyle name="Плохой 95" xfId="4669"/>
    <cellStyle name="Плохой 96" xfId="4670"/>
    <cellStyle name="Плохой 97" xfId="4671"/>
    <cellStyle name="Плохой 98" xfId="4672"/>
    <cellStyle name="Плохой 99" xfId="4673"/>
    <cellStyle name="Пояснение 10" xfId="4674"/>
    <cellStyle name="Пояснение 11" xfId="4675"/>
    <cellStyle name="Пояснение 12" xfId="4676"/>
    <cellStyle name="Пояснение 13" xfId="4677"/>
    <cellStyle name="Пояснение 14" xfId="4678"/>
    <cellStyle name="Пояснение 15" xfId="4679"/>
    <cellStyle name="Пояснение 16" xfId="4680"/>
    <cellStyle name="Пояснение 17" xfId="4681"/>
    <cellStyle name="Пояснение 18" xfId="4682"/>
    <cellStyle name="Пояснение 19" xfId="4683"/>
    <cellStyle name="Пояснение 2" xfId="4684"/>
    <cellStyle name="Пояснение 2 2" xfId="4685"/>
    <cellStyle name="Пояснение 2 3" xfId="4686"/>
    <cellStyle name="Пояснение 2 4" xfId="4687"/>
    <cellStyle name="Пояснение 2 5" xfId="4688"/>
    <cellStyle name="Пояснение 2 6" xfId="4689"/>
    <cellStyle name="Пояснение 2_! 14.10.11 Планерная-2" xfId="4690"/>
    <cellStyle name="Пояснение 20" xfId="4691"/>
    <cellStyle name="Пояснение 21" xfId="4692"/>
    <cellStyle name="Пояснение 22" xfId="4693"/>
    <cellStyle name="Пояснение 23" xfId="4694"/>
    <cellStyle name="Пояснение 24" xfId="4695"/>
    <cellStyle name="Пояснение 3" xfId="4696"/>
    <cellStyle name="Пояснение 3 2" xfId="4697"/>
    <cellStyle name="Пояснение 3 3" xfId="4698"/>
    <cellStyle name="Пояснение 3 4" xfId="4699"/>
    <cellStyle name="Пояснение 3 5" xfId="4700"/>
    <cellStyle name="Пояснение 3 6" xfId="4701"/>
    <cellStyle name="Пояснение 4" xfId="4702"/>
    <cellStyle name="Пояснение 5" xfId="4703"/>
    <cellStyle name="Пояснение 6" xfId="4704"/>
    <cellStyle name="Пояснение 7" xfId="4705"/>
    <cellStyle name="Пояснение 8" xfId="4706"/>
    <cellStyle name="Пояснение 9" xfId="4707"/>
    <cellStyle name="Примечание 10" xfId="4708"/>
    <cellStyle name="Примечание 100" xfId="4709"/>
    <cellStyle name="Примечание 101" xfId="4710"/>
    <cellStyle name="Примечание 102" xfId="4711"/>
    <cellStyle name="Примечание 11" xfId="4712"/>
    <cellStyle name="Примечание 12" xfId="4713"/>
    <cellStyle name="Примечание 13" xfId="4714"/>
    <cellStyle name="Примечание 14" xfId="4715"/>
    <cellStyle name="Примечание 15" xfId="4716"/>
    <cellStyle name="Примечание 16" xfId="4717"/>
    <cellStyle name="Примечание 17" xfId="4718"/>
    <cellStyle name="Примечание 18" xfId="4719"/>
    <cellStyle name="Примечание 19" xfId="4720"/>
    <cellStyle name="Примечание 2" xfId="4721"/>
    <cellStyle name="Примечание 2 2" xfId="4722"/>
    <cellStyle name="Примечание 2 3" xfId="4723"/>
    <cellStyle name="Примечание 2 4" xfId="4724"/>
    <cellStyle name="Примечание 2 5" xfId="4725"/>
    <cellStyle name="Примечание 2 6" xfId="4726"/>
    <cellStyle name="Примечание 2_!!!02.07.12_Репино Экспертиза_П-1,4" xfId="4727"/>
    <cellStyle name="Примечание 20" xfId="4728"/>
    <cellStyle name="Примечание 21" xfId="4729"/>
    <cellStyle name="Примечание 22" xfId="4730"/>
    <cellStyle name="Примечание 23" xfId="4731"/>
    <cellStyle name="Примечание 24" xfId="4732"/>
    <cellStyle name="Примечание 25" xfId="4733"/>
    <cellStyle name="Примечание 26" xfId="4734"/>
    <cellStyle name="Примечание 27" xfId="4735"/>
    <cellStyle name="Примечание 28" xfId="4736"/>
    <cellStyle name="Примечание 29" xfId="4737"/>
    <cellStyle name="Примечание 3" xfId="4738"/>
    <cellStyle name="Примечание 3 2" xfId="4739"/>
    <cellStyle name="Примечание 3 3" xfId="4740"/>
    <cellStyle name="Примечание 3 4" xfId="4741"/>
    <cellStyle name="Примечание 3 5" xfId="4742"/>
    <cellStyle name="Примечание 3 6" xfId="4743"/>
    <cellStyle name="Примечание 3_!!!02.07.12_Репино Экспертиза_П-1,4" xfId="4744"/>
    <cellStyle name="Примечание 30" xfId="4745"/>
    <cellStyle name="Примечание 31" xfId="4746"/>
    <cellStyle name="Примечание 32" xfId="4747"/>
    <cellStyle name="Примечание 33" xfId="4748"/>
    <cellStyle name="Примечание 34" xfId="4749"/>
    <cellStyle name="Примечание 35" xfId="4750"/>
    <cellStyle name="Примечание 36" xfId="4751"/>
    <cellStyle name="Примечание 37" xfId="4752"/>
    <cellStyle name="Примечание 38" xfId="4753"/>
    <cellStyle name="Примечание 39" xfId="4754"/>
    <cellStyle name="Примечание 4" xfId="4755"/>
    <cellStyle name="Примечание 40" xfId="4756"/>
    <cellStyle name="Примечание 41" xfId="4757"/>
    <cellStyle name="Примечание 42" xfId="4758"/>
    <cellStyle name="Примечание 43" xfId="4759"/>
    <cellStyle name="Примечание 44" xfId="4760"/>
    <cellStyle name="Примечание 45" xfId="4761"/>
    <cellStyle name="Примечание 46" xfId="4762"/>
    <cellStyle name="Примечание 47" xfId="4763"/>
    <cellStyle name="Примечание 48" xfId="4764"/>
    <cellStyle name="Примечание 49" xfId="4765"/>
    <cellStyle name="Примечание 5" xfId="4766"/>
    <cellStyle name="Примечание 50" xfId="4767"/>
    <cellStyle name="Примечание 51" xfId="4768"/>
    <cellStyle name="Примечание 52" xfId="4769"/>
    <cellStyle name="Примечание 53" xfId="4770"/>
    <cellStyle name="Примечание 54" xfId="4771"/>
    <cellStyle name="Примечание 55" xfId="4772"/>
    <cellStyle name="Примечание 56" xfId="4773"/>
    <cellStyle name="Примечание 57" xfId="4774"/>
    <cellStyle name="Примечание 58" xfId="4775"/>
    <cellStyle name="Примечание 59" xfId="4776"/>
    <cellStyle name="Примечание 6" xfId="4777"/>
    <cellStyle name="Примечание 60" xfId="4778"/>
    <cellStyle name="Примечание 61" xfId="4779"/>
    <cellStyle name="Примечание 62" xfId="4780"/>
    <cellStyle name="Примечание 63" xfId="4781"/>
    <cellStyle name="Примечание 64" xfId="4782"/>
    <cellStyle name="Примечание 65" xfId="4783"/>
    <cellStyle name="Примечание 66" xfId="4784"/>
    <cellStyle name="Примечание 67" xfId="4785"/>
    <cellStyle name="Примечание 68" xfId="4786"/>
    <cellStyle name="Примечание 69" xfId="4787"/>
    <cellStyle name="Примечание 7" xfId="4788"/>
    <cellStyle name="Примечание 70" xfId="4789"/>
    <cellStyle name="Примечание 71" xfId="4790"/>
    <cellStyle name="Примечание 72" xfId="4791"/>
    <cellStyle name="Примечание 73" xfId="4792"/>
    <cellStyle name="Примечание 74" xfId="4793"/>
    <cellStyle name="Примечание 75" xfId="4794"/>
    <cellStyle name="Примечание 76" xfId="4795"/>
    <cellStyle name="Примечание 77" xfId="4796"/>
    <cellStyle name="Примечание 78" xfId="4797"/>
    <cellStyle name="Примечание 79" xfId="4798"/>
    <cellStyle name="Примечание 8" xfId="4799"/>
    <cellStyle name="Примечание 80" xfId="4800"/>
    <cellStyle name="Примечание 81" xfId="4801"/>
    <cellStyle name="Примечание 82" xfId="4802"/>
    <cellStyle name="Примечание 83" xfId="4803"/>
    <cellStyle name="Примечание 84" xfId="4804"/>
    <cellStyle name="Примечание 85" xfId="4805"/>
    <cellStyle name="Примечание 86" xfId="4806"/>
    <cellStyle name="Примечание 87" xfId="4807"/>
    <cellStyle name="Примечание 88" xfId="4808"/>
    <cellStyle name="Примечание 89" xfId="4809"/>
    <cellStyle name="Примечание 9" xfId="4810"/>
    <cellStyle name="Примечание 90" xfId="4811"/>
    <cellStyle name="Примечание 91" xfId="4812"/>
    <cellStyle name="Примечание 92" xfId="4813"/>
    <cellStyle name="Примечание 93" xfId="4814"/>
    <cellStyle name="Примечание 94" xfId="4815"/>
    <cellStyle name="Примечание 95" xfId="4816"/>
    <cellStyle name="Примечание 96" xfId="4817"/>
    <cellStyle name="Примечание 97" xfId="4818"/>
    <cellStyle name="Примечание 98" xfId="4819"/>
    <cellStyle name="Примечание 99" xfId="4820"/>
    <cellStyle name="Процентный 10" xfId="4821"/>
    <cellStyle name="Процентный 11" xfId="4822"/>
    <cellStyle name="Процентный 12" xfId="4823"/>
    <cellStyle name="Процентный 13" xfId="4824"/>
    <cellStyle name="Процентный 14" xfId="4825"/>
    <cellStyle name="Процентный 2" xfId="4826"/>
    <cellStyle name="Процентный 2 2" xfId="4827"/>
    <cellStyle name="Процентный 2 3" xfId="4828"/>
    <cellStyle name="Процентный 3" xfId="4829"/>
    <cellStyle name="Процентный 4" xfId="4830"/>
    <cellStyle name="Процентный 5" xfId="4831"/>
    <cellStyle name="Процентный 6" xfId="4832"/>
    <cellStyle name="Процентный 7" xfId="4833"/>
    <cellStyle name="Процентный 8" xfId="4834"/>
    <cellStyle name="Процентный 9" xfId="4835"/>
    <cellStyle name="РесСмета" xfId="4836"/>
    <cellStyle name="СводкаСтоимРаб" xfId="4837"/>
    <cellStyle name="СводРасч" xfId="4838"/>
    <cellStyle name="Связанная ячейка 10" xfId="4839"/>
    <cellStyle name="Связанная ячейка 11" xfId="4840"/>
    <cellStyle name="Связанная ячейка 12" xfId="4841"/>
    <cellStyle name="Связанная ячейка 13" xfId="4842"/>
    <cellStyle name="Связанная ячейка 14" xfId="4843"/>
    <cellStyle name="Связанная ячейка 15" xfId="4844"/>
    <cellStyle name="Связанная ячейка 16" xfId="4845"/>
    <cellStyle name="Связанная ячейка 17" xfId="4846"/>
    <cellStyle name="Связанная ячейка 18" xfId="4847"/>
    <cellStyle name="Связанная ячейка 19" xfId="4848"/>
    <cellStyle name="Связанная ячейка 2" xfId="4849"/>
    <cellStyle name="Связанная ячейка 2 2" xfId="4850"/>
    <cellStyle name="Связанная ячейка 2 3" xfId="4851"/>
    <cellStyle name="Связанная ячейка 2 4" xfId="4852"/>
    <cellStyle name="Связанная ячейка 2 5" xfId="4853"/>
    <cellStyle name="Связанная ячейка 2 6" xfId="4854"/>
    <cellStyle name="Связанная ячейка 2_! 14.10.11 Планерная-2" xfId="4855"/>
    <cellStyle name="Связанная ячейка 20" xfId="4856"/>
    <cellStyle name="Связанная ячейка 21" xfId="4857"/>
    <cellStyle name="Связанная ячейка 22" xfId="4858"/>
    <cellStyle name="Связанная ячейка 23" xfId="4859"/>
    <cellStyle name="Связанная ячейка 24" xfId="4860"/>
    <cellStyle name="Связанная ячейка 3" xfId="4861"/>
    <cellStyle name="Связанная ячейка 3 2" xfId="4862"/>
    <cellStyle name="Связанная ячейка 3 3" xfId="4863"/>
    <cellStyle name="Связанная ячейка 3 4" xfId="4864"/>
    <cellStyle name="Связанная ячейка 3 5" xfId="4865"/>
    <cellStyle name="Связанная ячейка 3 6" xfId="4866"/>
    <cellStyle name="Связанная ячейка 3_съемка и набережная" xfId="4867"/>
    <cellStyle name="Связанная ячейка 4" xfId="4868"/>
    <cellStyle name="Связанная ячейка 5" xfId="4869"/>
    <cellStyle name="Связанная ячейка 6" xfId="4870"/>
    <cellStyle name="Связанная ячейка 7" xfId="4871"/>
    <cellStyle name="Связанная ячейка 8" xfId="4872"/>
    <cellStyle name="Связанная ячейка 9" xfId="4873"/>
    <cellStyle name="Стиль 1" xfId="4874"/>
    <cellStyle name="Стиль 1 2" xfId="4875"/>
    <cellStyle name="Стиль 1_Обводный-Старопетергофский  14.09.2012" xfId="4876"/>
    <cellStyle name="ТЕКСТ" xfId="4877"/>
    <cellStyle name="Текст предупреждения 10" xfId="4878"/>
    <cellStyle name="Текст предупреждения 11" xfId="4879"/>
    <cellStyle name="Текст предупреждения 12" xfId="4880"/>
    <cellStyle name="Текст предупреждения 13" xfId="4881"/>
    <cellStyle name="Текст предупреждения 14" xfId="4882"/>
    <cellStyle name="Текст предупреждения 15" xfId="4883"/>
    <cellStyle name="Текст предупреждения 16" xfId="4884"/>
    <cellStyle name="Текст предупреждения 17" xfId="4885"/>
    <cellStyle name="Текст предупреждения 18" xfId="4886"/>
    <cellStyle name="Текст предупреждения 19" xfId="4887"/>
    <cellStyle name="Текст предупреждения 2" xfId="4888"/>
    <cellStyle name="Текст предупреждения 2 2" xfId="4889"/>
    <cellStyle name="Текст предупреждения 2 3" xfId="4890"/>
    <cellStyle name="Текст предупреждения 2 4" xfId="4891"/>
    <cellStyle name="Текст предупреждения 2 5" xfId="4892"/>
    <cellStyle name="Текст предупреждения 2 6" xfId="4893"/>
    <cellStyle name="Текст предупреждения 2_! 14.10.11 Планерная-2" xfId="4894"/>
    <cellStyle name="Текст предупреждения 20" xfId="4895"/>
    <cellStyle name="Текст предупреждения 21" xfId="4896"/>
    <cellStyle name="Текст предупреждения 22" xfId="4897"/>
    <cellStyle name="Текст предупреждения 23" xfId="4898"/>
    <cellStyle name="Текст предупреждения 24" xfId="4899"/>
    <cellStyle name="Текст предупреждения 3" xfId="4900"/>
    <cellStyle name="Текст предупреждения 3 2" xfId="4901"/>
    <cellStyle name="Текст предупреждения 3 3" xfId="4902"/>
    <cellStyle name="Текст предупреждения 3 4" xfId="4903"/>
    <cellStyle name="Текст предупреждения 3 5" xfId="4904"/>
    <cellStyle name="Текст предупреждения 3 6" xfId="4905"/>
    <cellStyle name="Текст предупреждения 4" xfId="4906"/>
    <cellStyle name="Текст предупреждения 5" xfId="4907"/>
    <cellStyle name="Текст предупреждения 6" xfId="4908"/>
    <cellStyle name="Текст предупреждения 7" xfId="4909"/>
    <cellStyle name="Текст предупреждения 8" xfId="4910"/>
    <cellStyle name="Текст предупреждения 9" xfId="4911"/>
    <cellStyle name="Титул" xfId="4912"/>
    <cellStyle name="Тысячи [0]_laroux" xfId="4913"/>
    <cellStyle name="Тысячи_laroux" xfId="4914"/>
    <cellStyle name="Финансовый 10" xfId="5091"/>
    <cellStyle name="Финансовый 2" xfId="5"/>
    <cellStyle name="Финансовый 2 2" xfId="4915"/>
    <cellStyle name="Финансовый 2 2 2" xfId="4916"/>
    <cellStyle name="Финансовый 2 2 3" xfId="4917"/>
    <cellStyle name="Финансовый 2 3" xfId="4918"/>
    <cellStyle name="Финансовый 2 3 2" xfId="5116"/>
    <cellStyle name="Финансовый 2 4" xfId="4919"/>
    <cellStyle name="Финансовый 2 4 2" xfId="5117"/>
    <cellStyle name="Финансовый 2 5" xfId="4920"/>
    <cellStyle name="Финансовый 2 5 2" xfId="5118"/>
    <cellStyle name="Финансовый 2 6" xfId="61"/>
    <cellStyle name="Финансовый 2 6 2" xfId="5093"/>
    <cellStyle name="Финансовый 2 7" xfId="5092"/>
    <cellStyle name="Финансовый 2_07 12 11  Репино измен объемов" xfId="4921"/>
    <cellStyle name="Финансовый 3" xfId="4922"/>
    <cellStyle name="Финансовый 3 2" xfId="4923"/>
    <cellStyle name="Финансовый 3 2 2" xfId="4924"/>
    <cellStyle name="Финансовый 3 2 2 2" xfId="5121"/>
    <cellStyle name="Финансовый 3 2 3" xfId="5120"/>
    <cellStyle name="Финансовый 3 3" xfId="4925"/>
    <cellStyle name="Финансовый 3 3 2" xfId="5122"/>
    <cellStyle name="Финансовый 3 4" xfId="4926"/>
    <cellStyle name="Финансовый 3 4 2" xfId="5123"/>
    <cellStyle name="Финансовый 3 5" xfId="5119"/>
    <cellStyle name="Финансовый 4" xfId="4927"/>
    <cellStyle name="Финансовый 4 2" xfId="4928"/>
    <cellStyle name="Финансовый 4 2 2" xfId="5124"/>
    <cellStyle name="Финансовый 4_Обводный-Старопетергофский  14.09.2012" xfId="4929"/>
    <cellStyle name="Финансовый 5" xfId="4930"/>
    <cellStyle name="Финансовый 5 2" xfId="5125"/>
    <cellStyle name="Финансовый 6" xfId="4931"/>
    <cellStyle name="Финансовый 6 2" xfId="4932"/>
    <cellStyle name="Финансовый 6 2 2" xfId="5127"/>
    <cellStyle name="Финансовый 6 3" xfId="5126"/>
    <cellStyle name="Финансовый 7" xfId="4933"/>
    <cellStyle name="Финансовый 7 2" xfId="5128"/>
    <cellStyle name="Финансовый 8" xfId="5086"/>
    <cellStyle name="Финансовый 9" xfId="5090"/>
    <cellStyle name="Хвост" xfId="4934"/>
    <cellStyle name="Хороший 10" xfId="4935"/>
    <cellStyle name="Хороший 100" xfId="4936"/>
    <cellStyle name="Хороший 11" xfId="4937"/>
    <cellStyle name="Хороший 12" xfId="4938"/>
    <cellStyle name="Хороший 13" xfId="4939"/>
    <cellStyle name="Хороший 14" xfId="4940"/>
    <cellStyle name="Хороший 15" xfId="4941"/>
    <cellStyle name="Хороший 16" xfId="4942"/>
    <cellStyle name="Хороший 17" xfId="4943"/>
    <cellStyle name="Хороший 18" xfId="4944"/>
    <cellStyle name="Хороший 19" xfId="4945"/>
    <cellStyle name="Хороший 2" xfId="4946"/>
    <cellStyle name="Хороший 2 2" xfId="4947"/>
    <cellStyle name="Хороший 2 3" xfId="4948"/>
    <cellStyle name="Хороший 2 4" xfId="4949"/>
    <cellStyle name="Хороший 2 5" xfId="4950"/>
    <cellStyle name="Хороший 2 6" xfId="4951"/>
    <cellStyle name="Хороший 2_! 14.10.11 Планерная-2" xfId="4952"/>
    <cellStyle name="Хороший 20" xfId="4953"/>
    <cellStyle name="Хороший 21" xfId="4954"/>
    <cellStyle name="Хороший 22" xfId="4955"/>
    <cellStyle name="Хороший 23" xfId="4956"/>
    <cellStyle name="Хороший 24" xfId="4957"/>
    <cellStyle name="Хороший 25" xfId="4958"/>
    <cellStyle name="Хороший 26" xfId="4959"/>
    <cellStyle name="Хороший 27" xfId="4960"/>
    <cellStyle name="Хороший 28" xfId="4961"/>
    <cellStyle name="Хороший 29" xfId="4962"/>
    <cellStyle name="Хороший 3" xfId="4963"/>
    <cellStyle name="Хороший 3 2" xfId="4964"/>
    <cellStyle name="Хороший 3 3" xfId="4965"/>
    <cellStyle name="Хороший 3 4" xfId="4966"/>
    <cellStyle name="Хороший 3 5" xfId="4967"/>
    <cellStyle name="Хороший 3 6" xfId="4968"/>
    <cellStyle name="Хороший 30" xfId="4969"/>
    <cellStyle name="Хороший 31" xfId="4970"/>
    <cellStyle name="Хороший 32" xfId="4971"/>
    <cellStyle name="Хороший 33" xfId="4972"/>
    <cellStyle name="Хороший 34" xfId="4973"/>
    <cellStyle name="Хороший 35" xfId="4974"/>
    <cellStyle name="Хороший 36" xfId="4975"/>
    <cellStyle name="Хороший 37" xfId="4976"/>
    <cellStyle name="Хороший 38" xfId="4977"/>
    <cellStyle name="Хороший 39" xfId="4978"/>
    <cellStyle name="Хороший 4" xfId="4979"/>
    <cellStyle name="Хороший 40" xfId="4980"/>
    <cellStyle name="Хороший 41" xfId="4981"/>
    <cellStyle name="Хороший 42" xfId="4982"/>
    <cellStyle name="Хороший 43" xfId="4983"/>
    <cellStyle name="Хороший 44" xfId="4984"/>
    <cellStyle name="Хороший 45" xfId="4985"/>
    <cellStyle name="Хороший 46" xfId="4986"/>
    <cellStyle name="Хороший 47" xfId="4987"/>
    <cellStyle name="Хороший 48" xfId="4988"/>
    <cellStyle name="Хороший 49" xfId="4989"/>
    <cellStyle name="Хороший 5" xfId="4990"/>
    <cellStyle name="Хороший 50" xfId="4991"/>
    <cellStyle name="Хороший 51" xfId="4992"/>
    <cellStyle name="Хороший 52" xfId="4993"/>
    <cellStyle name="Хороший 53" xfId="4994"/>
    <cellStyle name="Хороший 54" xfId="4995"/>
    <cellStyle name="Хороший 55" xfId="4996"/>
    <cellStyle name="Хороший 56" xfId="4997"/>
    <cellStyle name="Хороший 57" xfId="4998"/>
    <cellStyle name="Хороший 58" xfId="4999"/>
    <cellStyle name="Хороший 59" xfId="5000"/>
    <cellStyle name="Хороший 6" xfId="5001"/>
    <cellStyle name="Хороший 60" xfId="5002"/>
    <cellStyle name="Хороший 61" xfId="5003"/>
    <cellStyle name="Хороший 62" xfId="5004"/>
    <cellStyle name="Хороший 63" xfId="5005"/>
    <cellStyle name="Хороший 64" xfId="5006"/>
    <cellStyle name="Хороший 65" xfId="5007"/>
    <cellStyle name="Хороший 66" xfId="5008"/>
    <cellStyle name="Хороший 67" xfId="5009"/>
    <cellStyle name="Хороший 68" xfId="5010"/>
    <cellStyle name="Хороший 69" xfId="5011"/>
    <cellStyle name="Хороший 7" xfId="5012"/>
    <cellStyle name="Хороший 70" xfId="5013"/>
    <cellStyle name="Хороший 71" xfId="5014"/>
    <cellStyle name="Хороший 72" xfId="5015"/>
    <cellStyle name="Хороший 73" xfId="5016"/>
    <cellStyle name="Хороший 74" xfId="5017"/>
    <cellStyle name="Хороший 75" xfId="5018"/>
    <cellStyle name="Хороший 76" xfId="5019"/>
    <cellStyle name="Хороший 77" xfId="5020"/>
    <cellStyle name="Хороший 78" xfId="5021"/>
    <cellStyle name="Хороший 79" xfId="5022"/>
    <cellStyle name="Хороший 8" xfId="5023"/>
    <cellStyle name="Хороший 80" xfId="5024"/>
    <cellStyle name="Хороший 81" xfId="5025"/>
    <cellStyle name="Хороший 82" xfId="5026"/>
    <cellStyle name="Хороший 83" xfId="5027"/>
    <cellStyle name="Хороший 84" xfId="5028"/>
    <cellStyle name="Хороший 85" xfId="5029"/>
    <cellStyle name="Хороший 86" xfId="5030"/>
    <cellStyle name="Хороший 87" xfId="5031"/>
    <cellStyle name="Хороший 88" xfId="5032"/>
    <cellStyle name="Хороший 89" xfId="5033"/>
    <cellStyle name="Хороший 9" xfId="5034"/>
    <cellStyle name="Хороший 90" xfId="5035"/>
    <cellStyle name="Хороший 91" xfId="5036"/>
    <cellStyle name="Хороший 92" xfId="5037"/>
    <cellStyle name="Хороший 93" xfId="5038"/>
    <cellStyle name="Хороший 94" xfId="5039"/>
    <cellStyle name="Хороший 95" xfId="5040"/>
    <cellStyle name="Хороший 96" xfId="5041"/>
    <cellStyle name="Хороший 97" xfId="5042"/>
    <cellStyle name="Хороший 98" xfId="5043"/>
    <cellStyle name="Хороший 99" xfId="5044"/>
    <cellStyle name="Џђћ–…ќ’ќ›‰" xfId="5045"/>
    <cellStyle name="Экспертиза" xfId="5046"/>
  </cellStyles>
  <dxfs count="0"/>
  <tableStyles count="0" defaultTableStyle="TableStyleMedium2" defaultPivotStyle="PivotStyleLight16"/>
  <colors>
    <mruColors>
      <color rgb="FFACFB9F"/>
      <color rgb="FF1C23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view="pageBreakPreview" zoomScale="30" zoomScaleNormal="55" zoomScaleSheetLayoutView="30" workbookViewId="0">
      <selection activeCell="D10" sqref="D10"/>
    </sheetView>
  </sheetViews>
  <sheetFormatPr defaultRowHeight="14.4"/>
  <cols>
    <col min="1" max="1" width="9.44140625" style="3" customWidth="1"/>
    <col min="2" max="2" width="208.109375" style="91" customWidth="1"/>
    <col min="3" max="3" width="124.5546875" style="91" customWidth="1"/>
    <col min="4" max="4" width="94.88671875" customWidth="1"/>
    <col min="5" max="5" width="67.109375" customWidth="1"/>
    <col min="6" max="6" width="9.109375" customWidth="1"/>
    <col min="7" max="7" width="12.109375" customWidth="1"/>
    <col min="8" max="8" width="12.5546875" customWidth="1"/>
  </cols>
  <sheetData>
    <row r="1" spans="1:5" s="92" customFormat="1" ht="83.25" customHeight="1">
      <c r="A1" s="141" t="s">
        <v>149</v>
      </c>
      <c r="B1" s="141"/>
      <c r="C1" s="141"/>
      <c r="D1" s="141"/>
      <c r="E1" s="141"/>
    </row>
    <row r="2" spans="1:5" s="106" customFormat="1" ht="83.25" customHeight="1">
      <c r="A2" s="123" t="s">
        <v>150</v>
      </c>
      <c r="B2" s="123"/>
      <c r="C2" s="123"/>
      <c r="D2" s="123"/>
      <c r="E2" s="123"/>
    </row>
    <row r="3" spans="1:5" s="89" customFormat="1" ht="81" customHeight="1">
      <c r="A3" s="105" t="s">
        <v>17</v>
      </c>
      <c r="B3" s="104" t="s">
        <v>0</v>
      </c>
      <c r="C3" s="104" t="s">
        <v>148</v>
      </c>
      <c r="D3" s="104" t="s">
        <v>147</v>
      </c>
      <c r="E3" s="104" t="s">
        <v>125</v>
      </c>
    </row>
    <row r="4" spans="1:5" s="89" customFormat="1" ht="48.75" customHeight="1">
      <c r="A4" s="105">
        <v>1</v>
      </c>
      <c r="B4" s="105">
        <v>2</v>
      </c>
      <c r="C4" s="105">
        <v>3</v>
      </c>
      <c r="D4" s="105">
        <v>4</v>
      </c>
      <c r="E4" s="105">
        <v>5</v>
      </c>
    </row>
    <row r="5" spans="1:5" s="89" customFormat="1" ht="72.75" customHeight="1">
      <c r="A5" s="129" t="s">
        <v>146</v>
      </c>
      <c r="B5" s="130"/>
      <c r="C5" s="130"/>
      <c r="D5" s="130"/>
      <c r="E5" s="131"/>
    </row>
    <row r="6" spans="1:5" ht="91.8">
      <c r="A6" s="93">
        <v>1</v>
      </c>
      <c r="B6" s="99" t="s">
        <v>161</v>
      </c>
      <c r="C6" s="119">
        <v>12.37</v>
      </c>
      <c r="D6" s="118">
        <v>148554600.16</v>
      </c>
      <c r="E6" s="74"/>
    </row>
    <row r="7" spans="1:5" ht="91.8">
      <c r="A7" s="93">
        <v>2</v>
      </c>
      <c r="B7" s="99" t="s">
        <v>162</v>
      </c>
      <c r="C7" s="119">
        <v>3.1</v>
      </c>
      <c r="D7" s="118">
        <v>56082743.609999999</v>
      </c>
      <c r="E7" s="74"/>
    </row>
    <row r="8" spans="1:5" ht="91.8">
      <c r="A8" s="93">
        <v>3</v>
      </c>
      <c r="B8" s="99" t="s">
        <v>163</v>
      </c>
      <c r="C8" s="119">
        <v>14.82</v>
      </c>
      <c r="D8" s="118">
        <v>191587577.78999999</v>
      </c>
      <c r="E8" s="74"/>
    </row>
    <row r="9" spans="1:5" ht="91.8">
      <c r="A9" s="93">
        <v>4</v>
      </c>
      <c r="B9" s="99" t="s">
        <v>160</v>
      </c>
      <c r="C9" s="119">
        <v>24.8</v>
      </c>
      <c r="D9" s="118">
        <v>306362868.47000003</v>
      </c>
      <c r="E9" s="74"/>
    </row>
    <row r="10" spans="1:5" ht="75" customHeight="1">
      <c r="A10" s="93">
        <v>5</v>
      </c>
      <c r="B10" s="99" t="s">
        <v>164</v>
      </c>
      <c r="C10" s="119">
        <v>6.05</v>
      </c>
      <c r="D10" s="118">
        <v>107470955.16</v>
      </c>
      <c r="E10" s="74"/>
    </row>
    <row r="11" spans="1:5" ht="67.5" customHeight="1">
      <c r="A11" s="93">
        <v>6</v>
      </c>
      <c r="B11" s="99" t="s">
        <v>165</v>
      </c>
      <c r="C11" s="119">
        <v>10.48</v>
      </c>
      <c r="D11" s="118">
        <v>253653724.37</v>
      </c>
      <c r="E11" s="74"/>
    </row>
    <row r="12" spans="1:5" s="106" customFormat="1" ht="91.8">
      <c r="A12" s="107">
        <v>7</v>
      </c>
      <c r="B12" s="99" t="s">
        <v>166</v>
      </c>
      <c r="C12" s="119">
        <v>7.3</v>
      </c>
      <c r="D12" s="118">
        <v>32747816.48</v>
      </c>
      <c r="E12" s="99" t="s">
        <v>159</v>
      </c>
    </row>
    <row r="13" spans="1:5" s="106" customFormat="1" ht="91.8">
      <c r="A13" s="107">
        <v>8</v>
      </c>
      <c r="B13" s="99" t="s">
        <v>167</v>
      </c>
      <c r="C13" s="119">
        <v>7.7</v>
      </c>
      <c r="D13" s="118">
        <v>82925810.959999993</v>
      </c>
      <c r="E13" s="74"/>
    </row>
    <row r="14" spans="1:5" s="106" customFormat="1" ht="61.2">
      <c r="A14" s="107">
        <v>9</v>
      </c>
      <c r="B14" s="99" t="s">
        <v>168</v>
      </c>
      <c r="C14" s="119">
        <v>7</v>
      </c>
      <c r="D14" s="118">
        <v>165000782.47999999</v>
      </c>
      <c r="E14" s="74"/>
    </row>
    <row r="15" spans="1:5" s="106" customFormat="1" ht="61.2">
      <c r="A15" s="107">
        <v>10</v>
      </c>
      <c r="B15" s="99" t="s">
        <v>169</v>
      </c>
      <c r="C15" s="119">
        <v>7.49</v>
      </c>
      <c r="D15" s="118">
        <v>173271602.94999999</v>
      </c>
      <c r="E15" s="74"/>
    </row>
    <row r="16" spans="1:5" s="106" customFormat="1" ht="61.2">
      <c r="A16" s="107">
        <v>11</v>
      </c>
      <c r="B16" s="99" t="s">
        <v>170</v>
      </c>
      <c r="C16" s="119">
        <v>7.37</v>
      </c>
      <c r="D16" s="118">
        <v>178187746.66999999</v>
      </c>
      <c r="E16" s="74"/>
    </row>
    <row r="17" spans="1:5" ht="61.2">
      <c r="A17" s="93">
        <v>12</v>
      </c>
      <c r="B17" s="99" t="s">
        <v>171</v>
      </c>
      <c r="C17" s="119">
        <v>7</v>
      </c>
      <c r="D17" s="118">
        <v>156811470.84999999</v>
      </c>
      <c r="E17" s="74"/>
    </row>
    <row r="18" spans="1:5" ht="42.75" customHeight="1">
      <c r="A18" s="93"/>
      <c r="B18" s="114" t="s">
        <v>135</v>
      </c>
      <c r="C18" s="114">
        <f>SUM(C6:C17)</f>
        <v>115.48</v>
      </c>
      <c r="D18" s="117">
        <f>SUM(D6:D17)</f>
        <v>1852657699.95</v>
      </c>
      <c r="E18" s="74"/>
    </row>
    <row r="19" spans="1:5" s="92" customFormat="1" ht="57.75" customHeight="1">
      <c r="A19" s="132" t="s">
        <v>145</v>
      </c>
      <c r="B19" s="133"/>
      <c r="C19" s="133"/>
      <c r="D19" s="133"/>
      <c r="E19" s="134"/>
    </row>
    <row r="20" spans="1:5" s="89" customFormat="1" ht="36.75" customHeight="1">
      <c r="A20" s="105">
        <v>1</v>
      </c>
      <c r="B20" s="105">
        <v>2</v>
      </c>
      <c r="C20" s="105">
        <v>3</v>
      </c>
      <c r="D20" s="105">
        <v>4</v>
      </c>
      <c r="E20" s="105">
        <v>5</v>
      </c>
    </row>
    <row r="21" spans="1:5" ht="123" customHeight="1">
      <c r="A21" s="95">
        <v>1</v>
      </c>
      <c r="B21" s="99" t="s">
        <v>138</v>
      </c>
      <c r="C21" s="100"/>
      <c r="D21" s="117">
        <v>20000000</v>
      </c>
      <c r="E21" s="102" t="s">
        <v>151</v>
      </c>
    </row>
    <row r="22" spans="1:5" ht="36" customHeight="1">
      <c r="A22" s="96"/>
      <c r="B22" s="116" t="s">
        <v>135</v>
      </c>
      <c r="C22" s="101"/>
      <c r="D22" s="117">
        <f>D21</f>
        <v>20000000</v>
      </c>
      <c r="E22" s="74"/>
    </row>
    <row r="23" spans="1:5" ht="20.25" customHeight="1">
      <c r="A23" s="135" t="s">
        <v>137</v>
      </c>
      <c r="B23" s="136"/>
      <c r="C23" s="136"/>
      <c r="D23" s="136"/>
      <c r="E23" s="137"/>
    </row>
    <row r="24" spans="1:5" ht="45" customHeight="1">
      <c r="A24" s="138"/>
      <c r="B24" s="139"/>
      <c r="C24" s="139"/>
      <c r="D24" s="139"/>
      <c r="E24" s="140"/>
    </row>
    <row r="25" spans="1:5" s="89" customFormat="1" ht="29.25" customHeight="1">
      <c r="A25" s="105">
        <v>1</v>
      </c>
      <c r="B25" s="105">
        <v>2</v>
      </c>
      <c r="C25" s="105">
        <v>3</v>
      </c>
      <c r="D25" s="105">
        <v>4</v>
      </c>
      <c r="E25" s="105">
        <v>5</v>
      </c>
    </row>
    <row r="26" spans="1:5" ht="164.25" customHeight="1">
      <c r="A26" s="97">
        <v>1</v>
      </c>
      <c r="B26" s="121" t="s">
        <v>136</v>
      </c>
      <c r="C26" s="120">
        <v>0</v>
      </c>
      <c r="D26" s="118">
        <v>290541684.19999999</v>
      </c>
      <c r="E26" s="98" t="s">
        <v>139</v>
      </c>
    </row>
    <row r="27" spans="1:5" s="106" customFormat="1" ht="144" customHeight="1">
      <c r="A27" s="97">
        <v>2</v>
      </c>
      <c r="B27" s="121" t="s">
        <v>152</v>
      </c>
      <c r="C27" s="120">
        <v>0.61499999999999999</v>
      </c>
      <c r="D27" s="118">
        <v>18324482.800000001</v>
      </c>
      <c r="E27" s="98" t="s">
        <v>153</v>
      </c>
    </row>
    <row r="28" spans="1:5" s="92" customFormat="1" ht="33" customHeight="1">
      <c r="A28" s="93"/>
      <c r="B28" s="114" t="s">
        <v>135</v>
      </c>
      <c r="C28" s="94">
        <f>SUM(C26:C27)</f>
        <v>0.61499999999999999</v>
      </c>
      <c r="D28" s="117">
        <f>SUM(D26:D27)</f>
        <v>308866167</v>
      </c>
      <c r="E28" s="74"/>
    </row>
    <row r="29" spans="1:5" ht="70.5" customHeight="1">
      <c r="B29" s="115" t="s">
        <v>154</v>
      </c>
      <c r="C29" s="110">
        <f>C18+C28</f>
        <v>116.095</v>
      </c>
      <c r="D29" s="117">
        <f>D18+D22+D28</f>
        <v>2181523866.9499998</v>
      </c>
      <c r="E29" s="74"/>
    </row>
    <row r="30" spans="1:5" ht="81.75" customHeight="1">
      <c r="A30" s="123" t="s">
        <v>140</v>
      </c>
      <c r="B30" s="123"/>
      <c r="C30" s="123"/>
      <c r="D30" s="123"/>
      <c r="E30" s="123"/>
    </row>
    <row r="31" spans="1:5" ht="27.6">
      <c r="A31" s="105">
        <v>1</v>
      </c>
      <c r="B31" s="103">
        <v>2</v>
      </c>
      <c r="C31" s="105">
        <v>3</v>
      </c>
      <c r="D31" s="105">
        <v>4</v>
      </c>
      <c r="E31" s="105">
        <v>5</v>
      </c>
    </row>
    <row r="32" spans="1:5" ht="64.5" customHeight="1">
      <c r="A32" s="144" t="s">
        <v>141</v>
      </c>
      <c r="B32" s="145"/>
      <c r="C32" s="145"/>
      <c r="D32" s="145"/>
      <c r="E32" s="146"/>
    </row>
    <row r="33" spans="1:5" ht="57.75" customHeight="1">
      <c r="A33" s="107">
        <v>1</v>
      </c>
      <c r="B33" s="112" t="s">
        <v>142</v>
      </c>
      <c r="C33" s="108" t="s">
        <v>143</v>
      </c>
      <c r="D33" s="109">
        <v>63432124</v>
      </c>
      <c r="E33" s="111"/>
    </row>
    <row r="34" spans="1:5">
      <c r="A34" s="124"/>
      <c r="B34" s="142" t="s">
        <v>144</v>
      </c>
      <c r="C34" s="143"/>
      <c r="D34" s="127">
        <f>D33</f>
        <v>63432124</v>
      </c>
      <c r="E34" s="128"/>
    </row>
    <row r="35" spans="1:5" ht="39.75" customHeight="1">
      <c r="A35" s="124"/>
      <c r="B35" s="142"/>
      <c r="C35" s="143"/>
      <c r="D35" s="127"/>
      <c r="E35" s="128"/>
    </row>
    <row r="36" spans="1:5" ht="45" customHeight="1">
      <c r="A36" s="123" t="s">
        <v>155</v>
      </c>
      <c r="B36" s="123"/>
      <c r="C36" s="123"/>
      <c r="D36" s="123"/>
      <c r="E36" s="123"/>
    </row>
    <row r="37" spans="1:5" ht="27.6">
      <c r="A37" s="105">
        <v>1</v>
      </c>
      <c r="B37" s="103">
        <v>2</v>
      </c>
      <c r="C37" s="105">
        <v>3</v>
      </c>
      <c r="D37" s="105">
        <v>4</v>
      </c>
      <c r="E37" s="105">
        <v>5</v>
      </c>
    </row>
    <row r="38" spans="1:5" ht="158.25" customHeight="1">
      <c r="A38" s="113">
        <v>1</v>
      </c>
      <c r="B38" s="122" t="s">
        <v>158</v>
      </c>
      <c r="C38" s="108" t="s">
        <v>156</v>
      </c>
      <c r="D38" s="109">
        <v>129025844.09999999</v>
      </c>
      <c r="E38" s="74"/>
    </row>
    <row r="39" spans="1:5">
      <c r="A39" s="124"/>
      <c r="B39" s="125" t="s">
        <v>157</v>
      </c>
      <c r="C39" s="126"/>
      <c r="D39" s="127">
        <f>D38</f>
        <v>129025844.09999999</v>
      </c>
      <c r="E39" s="128"/>
    </row>
    <row r="40" spans="1:5">
      <c r="A40" s="124"/>
      <c r="B40" s="125"/>
      <c r="C40" s="126"/>
      <c r="D40" s="127"/>
      <c r="E40" s="128"/>
    </row>
  </sheetData>
  <mergeCells count="18">
    <mergeCell ref="A5:E5"/>
    <mergeCell ref="A19:E19"/>
    <mergeCell ref="A23:E24"/>
    <mergeCell ref="A1:E1"/>
    <mergeCell ref="B34:B35"/>
    <mergeCell ref="D34:D35"/>
    <mergeCell ref="C34:C35"/>
    <mergeCell ref="A34:A35"/>
    <mergeCell ref="A30:E30"/>
    <mergeCell ref="E34:E35"/>
    <mergeCell ref="A32:E32"/>
    <mergeCell ref="A2:E2"/>
    <mergeCell ref="A36:E36"/>
    <mergeCell ref="A39:A40"/>
    <mergeCell ref="B39:B40"/>
    <mergeCell ref="C39:C40"/>
    <mergeCell ref="D39:D40"/>
    <mergeCell ref="E39:E40"/>
  </mergeCells>
  <pageMargins left="0.23622047244094491" right="0.23622047244094491" top="0.35433070866141736" bottom="0.19685039370078741" header="0.31496062992125984" footer="0.15748031496062992"/>
  <pageSetup paperSize="9" scale="28" fitToHeight="0" orientation="landscape" r:id="rId1"/>
  <rowBreaks count="2" manualBreakCount="2">
    <brk id="22" max="4" man="1"/>
    <brk id="2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/>
  </sheetViews>
  <sheetFormatPr defaultRowHeight="14.4"/>
  <cols>
    <col min="1" max="1" width="7.33203125" customWidth="1"/>
    <col min="2" max="2" width="32.33203125" customWidth="1"/>
    <col min="3" max="3" width="22.109375" customWidth="1"/>
    <col min="4" max="4" width="28.33203125" customWidth="1"/>
    <col min="5" max="5" width="16.33203125" customWidth="1"/>
    <col min="6" max="6" width="28.33203125" customWidth="1"/>
    <col min="7" max="7" width="18.5546875" customWidth="1"/>
    <col min="8" max="8" width="20" customWidth="1"/>
    <col min="9" max="9" width="19.109375" customWidth="1"/>
    <col min="10" max="10" width="16.88671875" customWidth="1"/>
    <col min="11" max="11" width="16.33203125" customWidth="1"/>
    <col min="12" max="12" width="28.33203125" customWidth="1"/>
    <col min="13" max="13" width="9.109375" customWidth="1"/>
  </cols>
  <sheetData>
    <row r="1" spans="1:12" s="2" customFormat="1" ht="31.2">
      <c r="A1" s="8" t="s">
        <v>17</v>
      </c>
      <c r="B1" s="8" t="s">
        <v>0</v>
      </c>
      <c r="C1" s="8" t="s">
        <v>1</v>
      </c>
      <c r="D1" s="8" t="s">
        <v>8</v>
      </c>
      <c r="E1" s="8" t="s">
        <v>11</v>
      </c>
      <c r="F1" s="8" t="s">
        <v>10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2</v>
      </c>
    </row>
    <row r="2" spans="1:12" ht="31.2">
      <c r="A2" s="14">
        <v>1</v>
      </c>
      <c r="B2" s="1" t="s">
        <v>12</v>
      </c>
      <c r="C2" s="4">
        <v>4493700</v>
      </c>
      <c r="D2" s="9" t="s">
        <v>9</v>
      </c>
      <c r="E2" s="9" t="s">
        <v>14</v>
      </c>
      <c r="F2" s="7">
        <v>42430</v>
      </c>
      <c r="G2" s="5">
        <v>42450</v>
      </c>
      <c r="H2" s="5">
        <v>42467</v>
      </c>
      <c r="I2" s="5">
        <v>42468</v>
      </c>
      <c r="J2" s="5">
        <v>42471</v>
      </c>
      <c r="K2" s="6"/>
      <c r="L2" s="9" t="s">
        <v>39</v>
      </c>
    </row>
    <row r="3" spans="1:12" ht="31.2">
      <c r="A3" s="12">
        <v>2</v>
      </c>
      <c r="B3" s="1" t="s">
        <v>25</v>
      </c>
      <c r="C3" s="4">
        <v>460005</v>
      </c>
      <c r="D3" s="9" t="s">
        <v>13</v>
      </c>
      <c r="E3" s="9" t="s">
        <v>29</v>
      </c>
      <c r="F3" s="7">
        <v>42491</v>
      </c>
      <c r="G3" s="12"/>
      <c r="H3" s="12"/>
      <c r="I3" s="12"/>
      <c r="J3" s="12"/>
      <c r="K3" s="12"/>
      <c r="L3" s="12"/>
    </row>
    <row r="4" spans="1:12" ht="31.2">
      <c r="A4" s="12">
        <v>3</v>
      </c>
      <c r="B4" s="1" t="s">
        <v>26</v>
      </c>
      <c r="C4" s="4">
        <v>498800</v>
      </c>
      <c r="D4" s="9" t="s">
        <v>13</v>
      </c>
      <c r="E4" s="9" t="s">
        <v>29</v>
      </c>
      <c r="F4" s="7">
        <v>42675</v>
      </c>
      <c r="G4" s="12"/>
      <c r="H4" s="12"/>
      <c r="I4" s="12"/>
      <c r="J4" s="12"/>
      <c r="K4" s="12"/>
      <c r="L4" s="12"/>
    </row>
    <row r="5" spans="1:12" ht="31.2">
      <c r="A5" s="12">
        <v>4</v>
      </c>
      <c r="B5" s="1" t="s">
        <v>26</v>
      </c>
      <c r="C5" s="4">
        <v>497435</v>
      </c>
      <c r="D5" s="9" t="s">
        <v>13</v>
      </c>
      <c r="E5" s="9" t="s">
        <v>29</v>
      </c>
      <c r="F5" s="7">
        <v>42552</v>
      </c>
      <c r="G5" s="50">
        <v>42548</v>
      </c>
      <c r="H5" s="50">
        <v>42558</v>
      </c>
      <c r="I5" s="50">
        <v>42558</v>
      </c>
      <c r="J5" s="12"/>
      <c r="K5" s="50">
        <v>42558</v>
      </c>
      <c r="L5" s="57" t="s">
        <v>80</v>
      </c>
    </row>
    <row r="6" spans="1:12" s="3" customFormat="1" ht="31.2">
      <c r="A6" s="12">
        <v>5</v>
      </c>
      <c r="B6" s="1" t="s">
        <v>28</v>
      </c>
      <c r="C6" s="4">
        <v>996520</v>
      </c>
      <c r="D6" s="9" t="s">
        <v>9</v>
      </c>
      <c r="E6" s="9" t="s">
        <v>29</v>
      </c>
      <c r="F6" s="7">
        <v>42522</v>
      </c>
      <c r="G6" s="50">
        <v>42548</v>
      </c>
      <c r="H6" s="50">
        <v>42558</v>
      </c>
      <c r="I6" s="50">
        <v>42559</v>
      </c>
      <c r="J6" s="50">
        <v>42562</v>
      </c>
      <c r="K6" s="12"/>
      <c r="L6" s="54" t="s">
        <v>69</v>
      </c>
    </row>
    <row r="7" spans="1:12" s="3" customFormat="1" ht="31.2">
      <c r="A7" s="14">
        <v>6</v>
      </c>
      <c r="B7" s="1" t="s">
        <v>28</v>
      </c>
      <c r="C7" s="4">
        <v>999700</v>
      </c>
      <c r="D7" s="9" t="s">
        <v>9</v>
      </c>
      <c r="E7" s="9" t="s">
        <v>29</v>
      </c>
      <c r="F7" s="13">
        <v>42552</v>
      </c>
      <c r="G7" s="50">
        <v>42580</v>
      </c>
      <c r="H7" s="50">
        <v>42587</v>
      </c>
      <c r="I7" s="50">
        <v>42591</v>
      </c>
      <c r="J7" s="50">
        <v>42594</v>
      </c>
      <c r="K7" s="12"/>
      <c r="L7" s="12" t="s">
        <v>113</v>
      </c>
    </row>
    <row r="8" spans="1:12" s="3" customFormat="1" ht="31.2">
      <c r="A8" s="12">
        <v>7</v>
      </c>
      <c r="B8" s="1" t="s">
        <v>28</v>
      </c>
      <c r="C8" s="4">
        <v>995180</v>
      </c>
      <c r="D8" s="9" t="s">
        <v>9</v>
      </c>
      <c r="E8" s="9" t="s">
        <v>29</v>
      </c>
      <c r="F8" s="13">
        <v>42583</v>
      </c>
      <c r="G8" s="12"/>
      <c r="H8" s="12"/>
      <c r="I8" s="12"/>
      <c r="J8" s="12"/>
      <c r="K8" s="12"/>
      <c r="L8" s="12"/>
    </row>
    <row r="9" spans="1:12" s="3" customFormat="1" ht="31.2">
      <c r="A9" s="12">
        <v>8</v>
      </c>
      <c r="B9" s="1" t="s">
        <v>26</v>
      </c>
      <c r="C9" s="4">
        <v>497435</v>
      </c>
      <c r="D9" s="9" t="s">
        <v>13</v>
      </c>
      <c r="E9" s="9" t="s">
        <v>18</v>
      </c>
      <c r="F9" s="13">
        <v>42583</v>
      </c>
      <c r="G9" s="50">
        <v>42613</v>
      </c>
      <c r="H9" s="50">
        <v>42625</v>
      </c>
      <c r="I9" s="50">
        <v>42625</v>
      </c>
      <c r="J9" s="12"/>
      <c r="K9" s="12"/>
      <c r="L9" s="54" t="s">
        <v>131</v>
      </c>
    </row>
    <row r="10" spans="1:12" s="3" customFormat="1" ht="31.2">
      <c r="A10" s="12">
        <v>9</v>
      </c>
      <c r="B10" s="1" t="s">
        <v>26</v>
      </c>
      <c r="C10" s="4">
        <v>498400</v>
      </c>
      <c r="D10" s="9" t="s">
        <v>13</v>
      </c>
      <c r="E10" s="9" t="s">
        <v>29</v>
      </c>
      <c r="F10" s="13">
        <v>42675</v>
      </c>
      <c r="G10" s="12"/>
      <c r="H10" s="12"/>
      <c r="I10" s="12"/>
      <c r="J10" s="12"/>
      <c r="K10" s="12"/>
      <c r="L10" s="12"/>
    </row>
    <row r="26" spans="3:6" ht="26.4">
      <c r="C26" s="32" t="s">
        <v>28</v>
      </c>
      <c r="D26" s="30">
        <v>996520</v>
      </c>
      <c r="E26" s="31" t="s">
        <v>9</v>
      </c>
      <c r="F26" s="15"/>
    </row>
    <row r="27" spans="3:6" ht="26.4">
      <c r="C27" s="32" t="s">
        <v>26</v>
      </c>
      <c r="D27" s="30">
        <v>498800</v>
      </c>
      <c r="E27" s="29" t="s">
        <v>13</v>
      </c>
      <c r="F27" s="15"/>
    </row>
    <row r="28" spans="3:6" ht="79.2">
      <c r="C28" s="32" t="s">
        <v>62</v>
      </c>
      <c r="D28" s="30">
        <v>420000</v>
      </c>
      <c r="E28" s="29" t="s">
        <v>13</v>
      </c>
      <c r="F28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/>
  </sheetViews>
  <sheetFormatPr defaultRowHeight="15.6"/>
  <cols>
    <col min="2" max="2" width="89.109375" customWidth="1"/>
    <col min="3" max="3" width="17.88671875" style="85" customWidth="1"/>
    <col min="4" max="4" width="37.88671875" customWidth="1"/>
    <col min="5" max="5" width="18.88671875" customWidth="1"/>
    <col min="6" max="6" width="17.33203125" customWidth="1"/>
    <col min="7" max="7" width="17.109375" customWidth="1"/>
    <col min="8" max="8" width="47.5546875" customWidth="1"/>
    <col min="9" max="9" width="14.109375" customWidth="1"/>
    <col min="10" max="10" width="16.5546875" customWidth="1"/>
    <col min="12" max="12" width="16.33203125" customWidth="1"/>
    <col min="20" max="20" width="34.5546875" customWidth="1"/>
  </cols>
  <sheetData>
    <row r="1" spans="1:12" s="2" customFormat="1" ht="46.8">
      <c r="A1" s="8" t="s">
        <v>17</v>
      </c>
      <c r="B1" s="8" t="s">
        <v>0</v>
      </c>
      <c r="C1" s="81" t="s">
        <v>1</v>
      </c>
      <c r="D1" s="8" t="s">
        <v>8</v>
      </c>
      <c r="E1" s="8" t="s">
        <v>11</v>
      </c>
      <c r="F1" s="8" t="s">
        <v>10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2</v>
      </c>
    </row>
    <row r="2" spans="1:12" s="15" customFormat="1" ht="31.2">
      <c r="A2" s="22"/>
      <c r="B2" s="23" t="s">
        <v>41</v>
      </c>
      <c r="C2" s="79">
        <v>99000</v>
      </c>
      <c r="D2" s="1" t="s">
        <v>42</v>
      </c>
      <c r="E2" s="9" t="s">
        <v>29</v>
      </c>
      <c r="F2" s="13"/>
    </row>
    <row r="3" spans="1:12" s="15" customFormat="1" ht="31.2">
      <c r="A3" s="22"/>
      <c r="B3" s="23" t="s">
        <v>43</v>
      </c>
      <c r="C3" s="79">
        <v>99000</v>
      </c>
      <c r="D3" s="1" t="s">
        <v>42</v>
      </c>
      <c r="E3" s="9" t="s">
        <v>29</v>
      </c>
      <c r="F3" s="13"/>
    </row>
    <row r="4" spans="1:12" s="15" customFormat="1" ht="43.2">
      <c r="A4" s="22"/>
      <c r="B4" s="23" t="s">
        <v>44</v>
      </c>
      <c r="C4" s="79">
        <v>99000</v>
      </c>
      <c r="D4" s="1" t="s">
        <v>42</v>
      </c>
      <c r="E4" s="9" t="s">
        <v>29</v>
      </c>
      <c r="F4" s="13"/>
    </row>
    <row r="5" spans="1:12" s="15" customFormat="1" ht="43.2">
      <c r="A5" s="22"/>
      <c r="B5" s="23" t="s">
        <v>45</v>
      </c>
      <c r="C5" s="79">
        <v>99000</v>
      </c>
      <c r="D5" s="1" t="s">
        <v>42</v>
      </c>
      <c r="E5" s="9" t="s">
        <v>29</v>
      </c>
      <c r="F5" s="13"/>
    </row>
    <row r="6" spans="1:12" s="15" customFormat="1" ht="31.2">
      <c r="A6" s="22"/>
      <c r="B6" s="23" t="s">
        <v>46</v>
      </c>
      <c r="C6" s="79">
        <v>99000</v>
      </c>
      <c r="D6" s="1" t="s">
        <v>42</v>
      </c>
      <c r="E6" s="9" t="s">
        <v>29</v>
      </c>
      <c r="F6" s="13"/>
    </row>
    <row r="7" spans="1:12" s="15" customFormat="1" ht="43.2">
      <c r="A7" s="22"/>
      <c r="B7" s="23" t="s">
        <v>47</v>
      </c>
      <c r="C7" s="79">
        <v>99000</v>
      </c>
      <c r="D7" s="1" t="s">
        <v>42</v>
      </c>
      <c r="E7" s="9" t="s">
        <v>29</v>
      </c>
      <c r="F7" s="13"/>
    </row>
    <row r="8" spans="1:12" s="15" customFormat="1" ht="31.2">
      <c r="A8" s="22"/>
      <c r="B8" s="23" t="s">
        <v>48</v>
      </c>
      <c r="C8" s="79">
        <v>99000</v>
      </c>
      <c r="D8" s="1" t="s">
        <v>42</v>
      </c>
      <c r="E8" s="9" t="s">
        <v>29</v>
      </c>
      <c r="F8" s="13"/>
    </row>
    <row r="9" spans="1:12" s="26" customFormat="1" ht="43.2">
      <c r="A9" s="24"/>
      <c r="B9" s="25" t="s">
        <v>49</v>
      </c>
      <c r="C9" s="82">
        <v>99000</v>
      </c>
      <c r="D9" s="19" t="s">
        <v>42</v>
      </c>
      <c r="E9" s="20" t="s">
        <v>29</v>
      </c>
      <c r="F9" s="21"/>
    </row>
    <row r="10" spans="1:12" s="15" customFormat="1" ht="72">
      <c r="A10" s="22"/>
      <c r="B10" s="23" t="s">
        <v>52</v>
      </c>
      <c r="C10" s="79">
        <v>23600</v>
      </c>
      <c r="D10" s="1" t="s">
        <v>42</v>
      </c>
      <c r="E10" s="9" t="s">
        <v>29</v>
      </c>
      <c r="F10" s="28">
        <v>42614</v>
      </c>
    </row>
    <row r="11" spans="1:12" s="15" customFormat="1" ht="100.8">
      <c r="A11" s="22"/>
      <c r="B11" s="23" t="s">
        <v>53</v>
      </c>
      <c r="C11" s="79">
        <v>2000000</v>
      </c>
      <c r="D11" s="1" t="s">
        <v>42</v>
      </c>
      <c r="E11" s="9" t="s">
        <v>29</v>
      </c>
      <c r="F11" s="28">
        <v>42583</v>
      </c>
    </row>
    <row r="12" spans="1:12" s="15" customFormat="1" ht="31.2">
      <c r="A12" s="22"/>
      <c r="B12" s="23" t="s">
        <v>54</v>
      </c>
      <c r="C12" s="4">
        <v>1204783</v>
      </c>
      <c r="D12" s="19" t="s">
        <v>42</v>
      </c>
      <c r="E12" s="20" t="s">
        <v>29</v>
      </c>
      <c r="F12" s="21">
        <v>42522</v>
      </c>
    </row>
    <row r="13" spans="1:12" s="15" customFormat="1" ht="31.2">
      <c r="A13" s="22"/>
      <c r="B13" s="1" t="s">
        <v>55</v>
      </c>
      <c r="C13" s="83">
        <v>2170657</v>
      </c>
      <c r="D13" s="19" t="s">
        <v>42</v>
      </c>
      <c r="E13" s="20" t="s">
        <v>29</v>
      </c>
      <c r="F13" s="21">
        <v>42522</v>
      </c>
    </row>
    <row r="14" spans="1:12" s="15" customFormat="1" ht="31.2">
      <c r="A14" s="22"/>
      <c r="B14" s="1" t="s">
        <v>54</v>
      </c>
      <c r="C14" s="83">
        <v>1204783</v>
      </c>
      <c r="D14" s="19" t="s">
        <v>42</v>
      </c>
      <c r="E14" s="20" t="s">
        <v>29</v>
      </c>
      <c r="F14" s="21">
        <v>42522</v>
      </c>
    </row>
    <row r="15" spans="1:12" s="15" customFormat="1" ht="43.2">
      <c r="A15" s="22"/>
      <c r="B15" s="23" t="s">
        <v>56</v>
      </c>
      <c r="C15" s="83">
        <v>3379397</v>
      </c>
      <c r="D15" s="19" t="s">
        <v>42</v>
      </c>
      <c r="E15" s="20" t="s">
        <v>29</v>
      </c>
      <c r="F15" s="21">
        <v>42522</v>
      </c>
    </row>
    <row r="16" spans="1:12" s="15" customFormat="1" ht="124.8">
      <c r="A16" s="22"/>
      <c r="B16" s="23" t="s">
        <v>57</v>
      </c>
      <c r="C16" s="83">
        <v>3695566</v>
      </c>
      <c r="D16" s="19" t="s">
        <v>42</v>
      </c>
      <c r="E16" s="20" t="s">
        <v>29</v>
      </c>
      <c r="F16" s="21">
        <v>42552</v>
      </c>
      <c r="L16" s="1" t="s">
        <v>67</v>
      </c>
    </row>
    <row r="17" spans="1:13" s="15" customFormat="1" ht="124.8">
      <c r="A17" s="22"/>
      <c r="B17" s="23" t="s">
        <v>58</v>
      </c>
      <c r="C17" s="83">
        <v>2852296</v>
      </c>
      <c r="D17" s="19" t="s">
        <v>42</v>
      </c>
      <c r="E17" s="20" t="s">
        <v>29</v>
      </c>
      <c r="F17" s="21">
        <v>42552</v>
      </c>
      <c r="L17" s="1" t="s">
        <v>67</v>
      </c>
    </row>
    <row r="18" spans="1:13" s="26" customFormat="1" ht="31.2">
      <c r="A18" s="24"/>
      <c r="B18" s="25" t="s">
        <v>59</v>
      </c>
      <c r="C18" s="84">
        <v>846439</v>
      </c>
      <c r="D18" s="19" t="s">
        <v>42</v>
      </c>
      <c r="E18" s="20" t="s">
        <v>29</v>
      </c>
      <c r="F18" s="21">
        <v>42522</v>
      </c>
    </row>
    <row r="19" spans="1:13" s="15" customFormat="1" ht="31.2">
      <c r="A19" s="22"/>
      <c r="B19" s="23" t="s">
        <v>60</v>
      </c>
      <c r="C19" s="79">
        <v>18000</v>
      </c>
      <c r="D19" s="1" t="s">
        <v>42</v>
      </c>
      <c r="E19" s="9" t="s">
        <v>29</v>
      </c>
    </row>
    <row r="20" spans="1:13" s="26" customFormat="1" ht="31.2">
      <c r="A20" s="6"/>
      <c r="B20" s="34" t="s">
        <v>61</v>
      </c>
      <c r="C20" s="79">
        <v>99600</v>
      </c>
      <c r="D20" s="1" t="s">
        <v>42</v>
      </c>
      <c r="E20" s="9" t="s">
        <v>29</v>
      </c>
      <c r="F20" s="12"/>
      <c r="G20" s="12"/>
      <c r="H20" s="12"/>
      <c r="I20" s="12"/>
      <c r="J20" s="12"/>
      <c r="K20" s="12"/>
      <c r="L20" s="12"/>
      <c r="M20" s="37"/>
    </row>
    <row r="21" spans="1:13" ht="46.8">
      <c r="A21" s="38"/>
      <c r="B21" s="35" t="s">
        <v>63</v>
      </c>
      <c r="C21" s="36">
        <v>99846.02</v>
      </c>
      <c r="D21" s="1" t="s">
        <v>42</v>
      </c>
      <c r="E21" s="9" t="s">
        <v>29</v>
      </c>
      <c r="F21" s="38"/>
      <c r="G21" s="38"/>
      <c r="H21" s="38"/>
      <c r="I21" s="38"/>
      <c r="J21" s="38"/>
      <c r="K21" s="38"/>
      <c r="L21" s="38"/>
    </row>
    <row r="22" spans="1:13" ht="46.8">
      <c r="A22" s="38"/>
      <c r="B22" s="35" t="s">
        <v>64</v>
      </c>
      <c r="C22" s="36">
        <v>99846.02</v>
      </c>
      <c r="D22" s="1" t="s">
        <v>42</v>
      </c>
      <c r="E22" s="9" t="s">
        <v>29</v>
      </c>
      <c r="F22" s="38"/>
      <c r="G22" s="38"/>
      <c r="H22" s="38"/>
      <c r="I22" s="38"/>
      <c r="J22" s="38"/>
      <c r="K22" s="38"/>
      <c r="L22" s="38"/>
    </row>
    <row r="23" spans="1:13" ht="46.8">
      <c r="A23" s="38"/>
      <c r="B23" s="35" t="s">
        <v>65</v>
      </c>
      <c r="C23" s="36">
        <v>99846.02</v>
      </c>
      <c r="D23" s="1" t="s">
        <v>42</v>
      </c>
      <c r="E23" s="9" t="s">
        <v>29</v>
      </c>
      <c r="F23" s="38"/>
      <c r="G23" s="38"/>
      <c r="H23" s="38"/>
      <c r="I23" s="38"/>
      <c r="J23" s="38"/>
      <c r="K23" s="38"/>
      <c r="L23" s="38"/>
    </row>
    <row r="24" spans="1:13" ht="46.8">
      <c r="A24" s="38"/>
      <c r="B24" s="35" t="s">
        <v>66</v>
      </c>
      <c r="C24" s="36">
        <v>99846.02</v>
      </c>
      <c r="D24" s="1" t="s">
        <v>42</v>
      </c>
      <c r="E24" s="9" t="s">
        <v>29</v>
      </c>
      <c r="F24" s="38"/>
      <c r="G24" s="38"/>
      <c r="H24" s="38"/>
      <c r="I24" s="38"/>
      <c r="J24" s="38"/>
      <c r="K24" s="38"/>
      <c r="L24" s="38"/>
    </row>
    <row r="25" spans="1:13" ht="46.8">
      <c r="A25" s="38"/>
      <c r="B25" s="35" t="s">
        <v>63</v>
      </c>
      <c r="C25" s="36">
        <v>99846.02</v>
      </c>
      <c r="D25" s="1" t="s">
        <v>42</v>
      </c>
      <c r="E25" s="9" t="s">
        <v>29</v>
      </c>
      <c r="F25" s="38"/>
      <c r="G25" s="38"/>
      <c r="H25" s="38"/>
      <c r="I25" s="38"/>
      <c r="J25" s="38"/>
      <c r="K25" s="38"/>
      <c r="L25" s="38"/>
    </row>
    <row r="26" spans="1:13" ht="46.8">
      <c r="A26" s="38"/>
      <c r="B26" s="35" t="s">
        <v>64</v>
      </c>
      <c r="C26" s="36">
        <v>99846.02</v>
      </c>
      <c r="D26" s="1" t="s">
        <v>42</v>
      </c>
      <c r="E26" s="9" t="s">
        <v>29</v>
      </c>
      <c r="F26" s="38"/>
      <c r="G26" s="38"/>
      <c r="H26" s="38"/>
      <c r="I26" s="38"/>
      <c r="J26" s="38"/>
      <c r="K26" s="38"/>
      <c r="L26" s="38"/>
    </row>
    <row r="27" spans="1:13" ht="46.8">
      <c r="A27" s="38"/>
      <c r="B27" s="35" t="s">
        <v>65</v>
      </c>
      <c r="C27" s="36">
        <v>99846.02</v>
      </c>
      <c r="D27" s="1" t="s">
        <v>42</v>
      </c>
      <c r="E27" s="9" t="s">
        <v>29</v>
      </c>
      <c r="F27" s="38"/>
      <c r="G27" s="38"/>
      <c r="H27" s="38"/>
      <c r="I27" s="38"/>
      <c r="J27" s="38"/>
      <c r="K27" s="38"/>
      <c r="L27" s="38"/>
    </row>
    <row r="28" spans="1:13" ht="46.8">
      <c r="A28" s="38"/>
      <c r="B28" s="35" t="s">
        <v>66</v>
      </c>
      <c r="C28" s="36">
        <v>99846.02</v>
      </c>
      <c r="D28" s="1" t="s">
        <v>42</v>
      </c>
      <c r="E28" s="9" t="s">
        <v>29</v>
      </c>
      <c r="F28" s="38"/>
      <c r="G28" s="38"/>
      <c r="H28" s="38"/>
      <c r="I28" s="38"/>
      <c r="J28" s="38"/>
      <c r="K28" s="38"/>
      <c r="L28" s="38"/>
    </row>
    <row r="29" spans="1:13" ht="46.8">
      <c r="A29" s="38"/>
      <c r="B29" s="35" t="s">
        <v>63</v>
      </c>
      <c r="C29" s="36">
        <v>99846.02</v>
      </c>
      <c r="D29" s="1" t="s">
        <v>42</v>
      </c>
      <c r="E29" s="9" t="s">
        <v>29</v>
      </c>
      <c r="F29" s="38"/>
      <c r="G29" s="38"/>
      <c r="H29" s="38"/>
      <c r="I29" s="38"/>
      <c r="J29" s="38"/>
      <c r="K29" s="38"/>
      <c r="L29" s="38"/>
    </row>
    <row r="30" spans="1:13" ht="46.8">
      <c r="A30" s="38"/>
      <c r="B30" s="35" t="s">
        <v>64</v>
      </c>
      <c r="C30" s="36">
        <v>99846.02</v>
      </c>
      <c r="D30" s="1" t="s">
        <v>42</v>
      </c>
      <c r="E30" s="9" t="s">
        <v>29</v>
      </c>
      <c r="F30" s="38"/>
      <c r="G30" s="38"/>
      <c r="H30" s="38"/>
      <c r="I30" s="38"/>
      <c r="J30" s="38"/>
      <c r="K30" s="38"/>
      <c r="L30" s="38"/>
    </row>
    <row r="31" spans="1:13" ht="46.8">
      <c r="A31" s="38"/>
      <c r="B31" s="35" t="s">
        <v>65</v>
      </c>
      <c r="C31" s="36">
        <v>99846.02</v>
      </c>
      <c r="D31" s="1" t="s">
        <v>42</v>
      </c>
      <c r="E31" s="9" t="s">
        <v>29</v>
      </c>
      <c r="F31" s="38"/>
      <c r="G31" s="38"/>
      <c r="H31" s="38"/>
      <c r="I31" s="38"/>
      <c r="J31" s="38"/>
      <c r="K31" s="38"/>
      <c r="L31" s="38"/>
    </row>
    <row r="32" spans="1:13" ht="46.8">
      <c r="A32" s="38"/>
      <c r="B32" s="35" t="s">
        <v>66</v>
      </c>
      <c r="C32" s="36">
        <v>99846.02</v>
      </c>
      <c r="D32" s="1" t="s">
        <v>42</v>
      </c>
      <c r="E32" s="9" t="s">
        <v>29</v>
      </c>
      <c r="F32" s="38"/>
      <c r="G32" s="38"/>
      <c r="H32" s="38"/>
      <c r="I32" s="38"/>
      <c r="J32" s="38"/>
      <c r="K32" s="38"/>
      <c r="L32" s="38"/>
    </row>
    <row r="33" spans="1:20" s="3" customFormat="1" ht="31.2">
      <c r="A33" s="11"/>
      <c r="B33" s="1" t="s">
        <v>31</v>
      </c>
      <c r="C33" s="18">
        <v>83808.740000000005</v>
      </c>
      <c r="D33" s="16" t="s">
        <v>79</v>
      </c>
      <c r="E33" s="16" t="s">
        <v>29</v>
      </c>
      <c r="F33" s="10">
        <v>42552</v>
      </c>
      <c r="K33" s="45"/>
      <c r="L33" s="45"/>
      <c r="M33" s="45"/>
      <c r="N33" s="45"/>
      <c r="O33" s="45"/>
      <c r="P33" s="46"/>
      <c r="Q33" s="17"/>
      <c r="R33" s="56"/>
      <c r="S33" s="40"/>
      <c r="T33" s="39"/>
    </row>
    <row r="34" spans="1:20" s="3" customFormat="1" ht="46.8">
      <c r="A34" s="64"/>
      <c r="B34" s="1" t="s">
        <v>84</v>
      </c>
      <c r="C34" s="47" t="s">
        <v>120</v>
      </c>
      <c r="D34" s="1" t="s">
        <v>42</v>
      </c>
      <c r="E34" s="16" t="s">
        <v>29</v>
      </c>
      <c r="F34" s="60">
        <v>42583</v>
      </c>
      <c r="G34" s="4"/>
      <c r="H34" s="16"/>
      <c r="I34" s="16"/>
      <c r="K34" s="51"/>
      <c r="L34" s="51"/>
      <c r="M34" s="51"/>
      <c r="N34" s="51"/>
      <c r="O34" s="51"/>
      <c r="P34" s="52"/>
      <c r="Q34" s="53"/>
      <c r="R34" s="56"/>
      <c r="S34" s="40"/>
      <c r="T34" s="39"/>
    </row>
    <row r="35" spans="1:20" s="3" customFormat="1" ht="62.4">
      <c r="A35" s="64"/>
      <c r="B35" s="1" t="s">
        <v>88</v>
      </c>
      <c r="C35" s="47" t="s">
        <v>121</v>
      </c>
      <c r="D35" s="1" t="s">
        <v>42</v>
      </c>
      <c r="E35" s="16" t="s">
        <v>29</v>
      </c>
      <c r="F35" s="60">
        <v>42583</v>
      </c>
      <c r="G35" s="66"/>
      <c r="H35" s="69"/>
      <c r="I35" s="67"/>
      <c r="J35" s="68"/>
      <c r="K35" s="51"/>
      <c r="L35" s="51"/>
      <c r="M35" s="51"/>
      <c r="N35" s="51"/>
      <c r="O35" s="51"/>
      <c r="P35" s="52"/>
      <c r="Q35" s="53"/>
      <c r="R35" s="56"/>
      <c r="S35" s="40"/>
      <c r="T35" s="39"/>
    </row>
    <row r="36" spans="1:20" ht="50.25" customHeight="1">
      <c r="B36" s="80" t="s">
        <v>132</v>
      </c>
      <c r="C36" s="86">
        <v>1845343</v>
      </c>
      <c r="D36" s="19" t="s">
        <v>42</v>
      </c>
      <c r="E36" s="16" t="s">
        <v>29</v>
      </c>
      <c r="F36" s="90">
        <v>42705</v>
      </c>
    </row>
    <row r="37" spans="1:20" s="78" customFormat="1" ht="67.5" customHeight="1">
      <c r="A37" s="43"/>
      <c r="B37" s="49" t="s">
        <v>133</v>
      </c>
      <c r="C37" s="47">
        <v>1329197.6299999999</v>
      </c>
      <c r="D37" s="19" t="s">
        <v>42</v>
      </c>
      <c r="E37" s="88" t="s">
        <v>29</v>
      </c>
      <c r="F37" s="90">
        <v>42706</v>
      </c>
      <c r="H37" s="49" t="s">
        <v>134</v>
      </c>
      <c r="I37" s="16"/>
      <c r="J37" s="87"/>
      <c r="K37" s="33"/>
      <c r="L37" s="44"/>
      <c r="M37" s="44"/>
      <c r="N37" s="44"/>
      <c r="O37" s="44"/>
      <c r="P37" s="47"/>
      <c r="Q37" s="48"/>
      <c r="R37" s="49"/>
      <c r="S37" s="1"/>
      <c r="T37" s="87">
        <v>42736</v>
      </c>
    </row>
    <row r="40" spans="1:20">
      <c r="F40" s="7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53"/>
  <sheetViews>
    <sheetView workbookViewId="0"/>
  </sheetViews>
  <sheetFormatPr defaultRowHeight="14.4"/>
  <cols>
    <col min="1" max="1" width="7.44140625" customWidth="1"/>
    <col min="2" max="2" width="71.33203125" customWidth="1"/>
    <col min="3" max="3" width="23.5546875" customWidth="1"/>
    <col min="4" max="4" width="21.88671875" customWidth="1"/>
    <col min="5" max="5" width="24.88671875" customWidth="1"/>
    <col min="6" max="6" width="19.88671875" customWidth="1"/>
    <col min="7" max="7" width="21.109375" customWidth="1"/>
    <col min="8" max="8" width="22.5546875" customWidth="1"/>
    <col min="9" max="9" width="13.5546875" customWidth="1"/>
    <col min="10" max="10" width="16.6640625" customWidth="1"/>
    <col min="11" max="11" width="20" customWidth="1"/>
  </cols>
  <sheetData>
    <row r="1" spans="1:11" ht="31.2">
      <c r="A1" s="41" t="s">
        <v>17</v>
      </c>
      <c r="B1" s="41" t="s">
        <v>0</v>
      </c>
      <c r="C1" s="41" t="s">
        <v>20</v>
      </c>
      <c r="D1" s="41" t="s">
        <v>68</v>
      </c>
      <c r="E1" s="41" t="s">
        <v>8</v>
      </c>
      <c r="F1" s="41" t="s">
        <v>11</v>
      </c>
      <c r="G1" s="42" t="s">
        <v>10</v>
      </c>
      <c r="H1" s="73" t="s">
        <v>122</v>
      </c>
      <c r="I1" s="73" t="s">
        <v>123</v>
      </c>
      <c r="J1" s="73" t="s">
        <v>14</v>
      </c>
      <c r="K1" s="73" t="s">
        <v>125</v>
      </c>
    </row>
    <row r="2" spans="1:11" ht="78" hidden="1">
      <c r="A2" s="43">
        <v>1</v>
      </c>
      <c r="B2" s="1" t="s">
        <v>86</v>
      </c>
      <c r="C2" s="44" t="s">
        <v>40</v>
      </c>
      <c r="D2" s="47">
        <v>9999991</v>
      </c>
      <c r="E2" s="1" t="s">
        <v>9</v>
      </c>
      <c r="F2" s="1" t="s">
        <v>82</v>
      </c>
      <c r="G2" s="75">
        <v>42583</v>
      </c>
      <c r="H2" s="74"/>
      <c r="I2" s="74"/>
      <c r="J2" s="74"/>
      <c r="K2" s="71" t="s">
        <v>70</v>
      </c>
    </row>
    <row r="3" spans="1:11" ht="46.8" hidden="1">
      <c r="A3" s="43">
        <v>2</v>
      </c>
      <c r="B3" s="1" t="s">
        <v>71</v>
      </c>
      <c r="C3" s="44" t="s">
        <v>40</v>
      </c>
      <c r="D3" s="27">
        <v>499000</v>
      </c>
      <c r="E3" s="1" t="s">
        <v>13</v>
      </c>
      <c r="F3" s="1" t="s">
        <v>29</v>
      </c>
      <c r="G3" s="75">
        <v>42583</v>
      </c>
      <c r="H3" s="74"/>
      <c r="I3" s="74"/>
      <c r="J3" s="74"/>
      <c r="K3" s="58" t="s">
        <v>112</v>
      </c>
    </row>
    <row r="4" spans="1:11" ht="78" hidden="1">
      <c r="A4" s="43">
        <v>3</v>
      </c>
      <c r="B4" s="1" t="s">
        <v>87</v>
      </c>
      <c r="C4" s="44" t="s">
        <v>40</v>
      </c>
      <c r="D4" s="27">
        <v>10000000</v>
      </c>
      <c r="E4" s="1" t="s">
        <v>9</v>
      </c>
      <c r="F4" s="1" t="s">
        <v>82</v>
      </c>
      <c r="G4" s="75">
        <v>42583</v>
      </c>
      <c r="H4" s="74"/>
      <c r="I4" s="74"/>
      <c r="J4" s="74"/>
      <c r="K4" s="56" t="s">
        <v>70</v>
      </c>
    </row>
    <row r="5" spans="1:11" ht="62.4" hidden="1">
      <c r="A5" s="43">
        <v>4</v>
      </c>
      <c r="B5" s="1" t="s">
        <v>94</v>
      </c>
      <c r="C5" s="44" t="s">
        <v>40</v>
      </c>
      <c r="D5" s="4">
        <v>1100000</v>
      </c>
      <c r="E5" s="1" t="s">
        <v>9</v>
      </c>
      <c r="F5" s="1" t="s">
        <v>29</v>
      </c>
      <c r="G5" s="75">
        <v>42583</v>
      </c>
      <c r="H5" s="74"/>
      <c r="I5" s="74"/>
      <c r="J5" s="74"/>
      <c r="K5" s="58" t="s">
        <v>70</v>
      </c>
    </row>
    <row r="6" spans="1:11" ht="78" hidden="1">
      <c r="A6" s="43">
        <v>5</v>
      </c>
      <c r="B6" s="1" t="s">
        <v>92</v>
      </c>
      <c r="C6" s="43" t="s">
        <v>40</v>
      </c>
      <c r="D6" s="27">
        <v>476620</v>
      </c>
      <c r="E6" s="1" t="s">
        <v>13</v>
      </c>
      <c r="F6" s="1" t="s">
        <v>29</v>
      </c>
      <c r="G6" s="75">
        <v>42583</v>
      </c>
      <c r="H6" s="74"/>
      <c r="I6" s="74"/>
      <c r="J6" s="74"/>
      <c r="K6" s="65" t="s">
        <v>114</v>
      </c>
    </row>
    <row r="7" spans="1:11" ht="62.4" hidden="1">
      <c r="A7" s="43">
        <v>6</v>
      </c>
      <c r="B7" s="1" t="s">
        <v>96</v>
      </c>
      <c r="C7" s="44" t="s">
        <v>38</v>
      </c>
      <c r="D7" s="47">
        <v>1392021.43</v>
      </c>
      <c r="E7" s="49" t="s">
        <v>15</v>
      </c>
      <c r="F7" s="1" t="s">
        <v>16</v>
      </c>
      <c r="G7" s="75">
        <v>42583</v>
      </c>
      <c r="H7" s="74"/>
      <c r="I7" s="74"/>
      <c r="J7" s="74"/>
      <c r="K7" s="56" t="s">
        <v>70</v>
      </c>
    </row>
    <row r="8" spans="1:11" ht="31.2" hidden="1">
      <c r="A8" s="43">
        <v>7</v>
      </c>
      <c r="B8" s="1" t="s">
        <v>32</v>
      </c>
      <c r="C8" s="44" t="s">
        <v>35</v>
      </c>
      <c r="D8" s="4">
        <v>208326.05</v>
      </c>
      <c r="E8" s="1" t="s">
        <v>13</v>
      </c>
      <c r="F8" s="1" t="s">
        <v>29</v>
      </c>
      <c r="G8" s="75">
        <v>42583</v>
      </c>
      <c r="H8" s="74"/>
      <c r="I8" s="74"/>
      <c r="J8" s="74"/>
      <c r="K8" s="56"/>
    </row>
    <row r="9" spans="1:11" ht="31.2" hidden="1">
      <c r="A9" s="43">
        <v>8</v>
      </c>
      <c r="B9" s="1" t="s">
        <v>33</v>
      </c>
      <c r="C9" s="44" t="s">
        <v>35</v>
      </c>
      <c r="D9" s="4">
        <v>234349.74</v>
      </c>
      <c r="E9" s="1" t="s">
        <v>13</v>
      </c>
      <c r="F9" s="1" t="s">
        <v>29</v>
      </c>
      <c r="G9" s="75">
        <v>42583</v>
      </c>
      <c r="H9" s="74"/>
      <c r="I9" s="74"/>
      <c r="J9" s="74"/>
      <c r="K9" s="56"/>
    </row>
    <row r="10" spans="1:11" ht="46.8" hidden="1">
      <c r="A10" s="43">
        <v>9</v>
      </c>
      <c r="B10" s="1" t="s">
        <v>21</v>
      </c>
      <c r="C10" s="44" t="s">
        <v>35</v>
      </c>
      <c r="D10" s="4">
        <v>20000000</v>
      </c>
      <c r="E10" s="1" t="s">
        <v>9</v>
      </c>
      <c r="F10" s="1" t="s">
        <v>29</v>
      </c>
      <c r="G10" s="75">
        <v>42583</v>
      </c>
      <c r="H10" s="74"/>
      <c r="I10" s="74"/>
      <c r="J10" s="74"/>
      <c r="K10" s="56" t="s">
        <v>81</v>
      </c>
    </row>
    <row r="11" spans="1:11" ht="31.2" hidden="1">
      <c r="A11" s="43">
        <v>10</v>
      </c>
      <c r="B11" s="1" t="s">
        <v>93</v>
      </c>
      <c r="C11" s="44" t="s">
        <v>35</v>
      </c>
      <c r="D11" s="4">
        <v>2955050</v>
      </c>
      <c r="E11" s="1" t="s">
        <v>15</v>
      </c>
      <c r="F11" s="1" t="s">
        <v>29</v>
      </c>
      <c r="G11" s="75">
        <v>42583</v>
      </c>
      <c r="H11" s="74"/>
      <c r="I11" s="74"/>
      <c r="J11" s="74"/>
      <c r="K11" s="58" t="s">
        <v>70</v>
      </c>
    </row>
    <row r="12" spans="1:11" ht="62.4" hidden="1">
      <c r="A12" s="43">
        <v>11</v>
      </c>
      <c r="B12" s="1" t="s">
        <v>117</v>
      </c>
      <c r="C12" s="43" t="s">
        <v>35</v>
      </c>
      <c r="D12" s="4">
        <v>1600000000</v>
      </c>
      <c r="E12" s="1" t="s">
        <v>19</v>
      </c>
      <c r="F12" s="1" t="s">
        <v>29</v>
      </c>
      <c r="G12" s="75" t="s">
        <v>118</v>
      </c>
      <c r="H12" s="74"/>
      <c r="I12" s="74"/>
      <c r="J12" s="74"/>
      <c r="K12" s="58"/>
    </row>
    <row r="13" spans="1:11" ht="62.4" hidden="1">
      <c r="A13" s="43">
        <v>12</v>
      </c>
      <c r="B13" s="1" t="s">
        <v>84</v>
      </c>
      <c r="C13" s="44" t="s">
        <v>35</v>
      </c>
      <c r="D13" s="4">
        <v>1356438.06</v>
      </c>
      <c r="E13" s="1" t="s">
        <v>79</v>
      </c>
      <c r="F13" s="1" t="s">
        <v>29</v>
      </c>
      <c r="G13" s="75">
        <v>42583</v>
      </c>
      <c r="H13" s="74"/>
      <c r="I13" s="74"/>
      <c r="J13" s="74"/>
      <c r="K13" s="56"/>
    </row>
    <row r="14" spans="1:11" ht="62.4" hidden="1">
      <c r="A14" s="43">
        <v>13</v>
      </c>
      <c r="B14" s="1" t="s">
        <v>85</v>
      </c>
      <c r="C14" s="44" t="s">
        <v>35</v>
      </c>
      <c r="D14" s="4">
        <v>11665341.42</v>
      </c>
      <c r="E14" s="1" t="s">
        <v>15</v>
      </c>
      <c r="F14" s="1" t="s">
        <v>16</v>
      </c>
      <c r="G14" s="75">
        <v>42583</v>
      </c>
      <c r="H14" s="74"/>
      <c r="I14" s="74"/>
      <c r="J14" s="74"/>
      <c r="K14" s="51"/>
    </row>
    <row r="15" spans="1:11" ht="62.4" hidden="1">
      <c r="A15" s="43">
        <v>14</v>
      </c>
      <c r="B15" s="1" t="s">
        <v>88</v>
      </c>
      <c r="C15" s="44" t="s">
        <v>35</v>
      </c>
      <c r="D15" s="4">
        <v>1358919.64</v>
      </c>
      <c r="E15" s="55" t="s">
        <v>126</v>
      </c>
      <c r="F15" s="1" t="s">
        <v>29</v>
      </c>
      <c r="G15" s="75">
        <v>42583</v>
      </c>
      <c r="H15" s="74"/>
      <c r="I15" s="74"/>
      <c r="J15" s="74"/>
      <c r="K15" s="56"/>
    </row>
    <row r="16" spans="1:11" ht="62.4" hidden="1">
      <c r="A16" s="43">
        <v>15</v>
      </c>
      <c r="B16" s="1" t="s">
        <v>89</v>
      </c>
      <c r="C16" s="44" t="s">
        <v>35</v>
      </c>
      <c r="D16" s="4">
        <v>11686732.359999999</v>
      </c>
      <c r="E16" s="1" t="s">
        <v>15</v>
      </c>
      <c r="F16" s="1" t="s">
        <v>29</v>
      </c>
      <c r="G16" s="75">
        <v>42583</v>
      </c>
      <c r="H16" s="74"/>
      <c r="I16" s="74"/>
      <c r="J16" s="74"/>
      <c r="K16" s="51"/>
    </row>
    <row r="17" spans="1:11" ht="78" hidden="1">
      <c r="A17" s="43">
        <v>16</v>
      </c>
      <c r="B17" s="1" t="s">
        <v>90</v>
      </c>
      <c r="C17" s="44" t="s">
        <v>35</v>
      </c>
      <c r="D17" s="4">
        <v>545888.91</v>
      </c>
      <c r="E17" s="1" t="s">
        <v>9</v>
      </c>
      <c r="F17" s="1" t="s">
        <v>29</v>
      </c>
      <c r="G17" s="75">
        <v>42583</v>
      </c>
      <c r="H17" s="74"/>
      <c r="I17" s="74"/>
      <c r="J17" s="74"/>
      <c r="K17" s="51"/>
    </row>
    <row r="18" spans="1:11" ht="46.8" hidden="1">
      <c r="A18" s="43">
        <v>17</v>
      </c>
      <c r="B18" s="1" t="s">
        <v>104</v>
      </c>
      <c r="C18" s="44" t="s">
        <v>35</v>
      </c>
      <c r="D18" s="47">
        <v>6518034.2000000002</v>
      </c>
      <c r="E18" s="49" t="s">
        <v>9</v>
      </c>
      <c r="F18" s="49" t="s">
        <v>29</v>
      </c>
      <c r="G18" s="75">
        <v>42583</v>
      </c>
      <c r="H18" s="74"/>
      <c r="I18" s="74"/>
      <c r="J18" s="74"/>
      <c r="K18" s="44"/>
    </row>
    <row r="19" spans="1:11" ht="62.4" hidden="1">
      <c r="A19" s="43">
        <v>18</v>
      </c>
      <c r="B19" s="1" t="s">
        <v>105</v>
      </c>
      <c r="C19" s="44" t="s">
        <v>35</v>
      </c>
      <c r="D19" s="47">
        <v>137540.79999999999</v>
      </c>
      <c r="E19" s="49" t="s">
        <v>13</v>
      </c>
      <c r="F19" s="49" t="s">
        <v>29</v>
      </c>
      <c r="G19" s="75">
        <v>42583</v>
      </c>
      <c r="H19" s="74"/>
      <c r="I19" s="74"/>
      <c r="J19" s="74"/>
      <c r="K19" s="44"/>
    </row>
    <row r="20" spans="1:11" ht="46.8" hidden="1">
      <c r="A20" s="43">
        <v>19</v>
      </c>
      <c r="B20" s="1" t="s">
        <v>106</v>
      </c>
      <c r="C20" s="44" t="s">
        <v>35</v>
      </c>
      <c r="D20" s="47">
        <v>5427911.7400000002</v>
      </c>
      <c r="E20" s="49" t="s">
        <v>9</v>
      </c>
      <c r="F20" s="49" t="s">
        <v>29</v>
      </c>
      <c r="G20" s="75">
        <v>42583</v>
      </c>
      <c r="H20" s="74"/>
      <c r="I20" s="74"/>
      <c r="J20" s="74"/>
      <c r="K20" s="44"/>
    </row>
    <row r="21" spans="1:11" ht="62.4" hidden="1">
      <c r="A21" s="43">
        <v>20</v>
      </c>
      <c r="B21" s="1" t="s">
        <v>107</v>
      </c>
      <c r="C21" s="44" t="s">
        <v>35</v>
      </c>
      <c r="D21" s="47">
        <v>114530.8</v>
      </c>
      <c r="E21" s="49" t="s">
        <v>13</v>
      </c>
      <c r="F21" s="49" t="s">
        <v>29</v>
      </c>
      <c r="G21" s="75">
        <v>42583</v>
      </c>
      <c r="H21" s="74"/>
      <c r="I21" s="74"/>
      <c r="J21" s="74"/>
      <c r="K21" s="44"/>
    </row>
    <row r="22" spans="1:11" ht="62.4" hidden="1">
      <c r="A22" s="43">
        <v>21</v>
      </c>
      <c r="B22" s="1" t="s">
        <v>108</v>
      </c>
      <c r="C22" s="44" t="s">
        <v>35</v>
      </c>
      <c r="D22" s="47">
        <v>10702.6</v>
      </c>
      <c r="E22" s="49" t="s">
        <v>13</v>
      </c>
      <c r="F22" s="49" t="s">
        <v>29</v>
      </c>
      <c r="G22" s="75">
        <v>42583</v>
      </c>
      <c r="H22" s="74"/>
      <c r="I22" s="74"/>
      <c r="J22" s="74"/>
      <c r="K22" s="44"/>
    </row>
    <row r="23" spans="1:11" ht="78" hidden="1">
      <c r="A23" s="43">
        <v>22</v>
      </c>
      <c r="B23" s="1" t="s">
        <v>109</v>
      </c>
      <c r="C23" s="44" t="s">
        <v>35</v>
      </c>
      <c r="D23" s="47">
        <v>3500000</v>
      </c>
      <c r="E23" s="49" t="s">
        <v>15</v>
      </c>
      <c r="F23" s="49" t="s">
        <v>29</v>
      </c>
      <c r="G23" s="75">
        <v>42583</v>
      </c>
      <c r="H23" s="74"/>
      <c r="I23" s="74"/>
      <c r="J23" s="74"/>
      <c r="K23" s="44"/>
    </row>
    <row r="24" spans="1:11" ht="62.4" hidden="1">
      <c r="A24" s="43">
        <v>23</v>
      </c>
      <c r="B24" s="1" t="s">
        <v>110</v>
      </c>
      <c r="C24" s="44" t="s">
        <v>35</v>
      </c>
      <c r="D24" s="47">
        <v>12850.2</v>
      </c>
      <c r="E24" s="49" t="s">
        <v>13</v>
      </c>
      <c r="F24" s="49" t="s">
        <v>29</v>
      </c>
      <c r="G24" s="75">
        <v>42583</v>
      </c>
      <c r="H24" s="74"/>
      <c r="I24" s="74"/>
      <c r="J24" s="74"/>
      <c r="K24" s="44"/>
    </row>
    <row r="25" spans="1:11" ht="46.8">
      <c r="A25" s="43">
        <v>24</v>
      </c>
      <c r="B25" s="1" t="s">
        <v>51</v>
      </c>
      <c r="C25" s="44" t="s">
        <v>34</v>
      </c>
      <c r="D25" s="4">
        <v>11345543.68</v>
      </c>
      <c r="E25" s="1" t="s">
        <v>15</v>
      </c>
      <c r="F25" s="1" t="s">
        <v>16</v>
      </c>
      <c r="G25" s="75">
        <v>42583</v>
      </c>
      <c r="H25" s="15" t="s">
        <v>127</v>
      </c>
      <c r="I25" s="15" t="s">
        <v>127</v>
      </c>
      <c r="J25" s="77" t="s">
        <v>128</v>
      </c>
      <c r="K25" s="61"/>
    </row>
    <row r="26" spans="1:11" ht="46.8">
      <c r="A26" s="43">
        <v>25</v>
      </c>
      <c r="B26" s="1" t="s">
        <v>27</v>
      </c>
      <c r="C26" s="44" t="s">
        <v>34</v>
      </c>
      <c r="D26" s="4">
        <v>7251643.9699999997</v>
      </c>
      <c r="E26" s="1" t="s">
        <v>15</v>
      </c>
      <c r="F26" s="1" t="s">
        <v>29</v>
      </c>
      <c r="G26" s="75">
        <v>42583</v>
      </c>
      <c r="H26" s="15" t="s">
        <v>127</v>
      </c>
      <c r="I26" s="15" t="s">
        <v>127</v>
      </c>
      <c r="J26" s="77" t="s">
        <v>128</v>
      </c>
      <c r="K26" s="61"/>
    </row>
    <row r="27" spans="1:11" ht="62.4">
      <c r="A27" s="43">
        <v>26</v>
      </c>
      <c r="B27" s="1" t="s">
        <v>111</v>
      </c>
      <c r="C27" s="44" t="s">
        <v>34</v>
      </c>
      <c r="D27" s="4">
        <v>25800000</v>
      </c>
      <c r="E27" s="1" t="s">
        <v>15</v>
      </c>
      <c r="F27" s="1" t="s">
        <v>29</v>
      </c>
      <c r="G27" s="75">
        <v>42583</v>
      </c>
      <c r="H27" s="15" t="s">
        <v>128</v>
      </c>
      <c r="I27" s="15" t="s">
        <v>128</v>
      </c>
      <c r="J27" s="15" t="s">
        <v>128</v>
      </c>
      <c r="K27" s="58"/>
    </row>
    <row r="28" spans="1:11" ht="46.8">
      <c r="A28" s="43">
        <v>27</v>
      </c>
      <c r="B28" s="1" t="s">
        <v>50</v>
      </c>
      <c r="C28" s="44" t="s">
        <v>34</v>
      </c>
      <c r="D28" s="47">
        <v>9500000</v>
      </c>
      <c r="E28" s="1" t="s">
        <v>15</v>
      </c>
      <c r="F28" s="1" t="s">
        <v>29</v>
      </c>
      <c r="G28" s="75">
        <v>42583</v>
      </c>
      <c r="H28" s="15" t="s">
        <v>128</v>
      </c>
      <c r="I28" s="15" t="s">
        <v>128</v>
      </c>
      <c r="J28" s="15" t="s">
        <v>128</v>
      </c>
      <c r="K28" s="62"/>
    </row>
    <row r="29" spans="1:11" ht="46.8">
      <c r="A29" s="43">
        <v>28</v>
      </c>
      <c r="B29" s="1" t="s">
        <v>78</v>
      </c>
      <c r="C29" s="44" t="s">
        <v>34</v>
      </c>
      <c r="D29" s="47">
        <v>1735695.95</v>
      </c>
      <c r="E29" s="1" t="s">
        <v>15</v>
      </c>
      <c r="F29" s="1" t="s">
        <v>82</v>
      </c>
      <c r="G29" s="75">
        <v>42583</v>
      </c>
      <c r="H29" s="15"/>
      <c r="I29" s="15"/>
      <c r="J29" s="15"/>
      <c r="K29" s="1"/>
    </row>
    <row r="30" spans="1:11" ht="46.8">
      <c r="A30" s="43">
        <v>29</v>
      </c>
      <c r="B30" s="1" t="s">
        <v>77</v>
      </c>
      <c r="C30" s="44" t="s">
        <v>34</v>
      </c>
      <c r="D30" s="47">
        <v>4050415.51</v>
      </c>
      <c r="E30" s="1" t="s">
        <v>15</v>
      </c>
      <c r="F30" s="1" t="s">
        <v>82</v>
      </c>
      <c r="G30" s="75">
        <v>42583</v>
      </c>
      <c r="H30" s="15"/>
      <c r="I30" s="15"/>
      <c r="J30" s="15"/>
      <c r="K30" s="1"/>
    </row>
    <row r="31" spans="1:11" ht="46.8">
      <c r="A31" s="43">
        <v>30</v>
      </c>
      <c r="B31" s="1" t="s">
        <v>75</v>
      </c>
      <c r="C31" s="44" t="s">
        <v>34</v>
      </c>
      <c r="D31" s="47">
        <v>8726866.7799999993</v>
      </c>
      <c r="E31" s="1" t="s">
        <v>15</v>
      </c>
      <c r="F31" s="1" t="s">
        <v>82</v>
      </c>
      <c r="G31" s="75">
        <v>42583</v>
      </c>
      <c r="H31" s="15"/>
      <c r="I31" s="15"/>
      <c r="J31" s="15"/>
      <c r="K31" s="1"/>
    </row>
    <row r="32" spans="1:11" ht="46.8">
      <c r="A32" s="43">
        <v>31</v>
      </c>
      <c r="B32" s="1" t="s">
        <v>76</v>
      </c>
      <c r="C32" s="44" t="s">
        <v>34</v>
      </c>
      <c r="D32" s="47">
        <v>1627366.49</v>
      </c>
      <c r="E32" s="1" t="s">
        <v>15</v>
      </c>
      <c r="F32" s="1" t="s">
        <v>82</v>
      </c>
      <c r="G32" s="75">
        <v>42583</v>
      </c>
      <c r="H32" s="15"/>
      <c r="I32" s="15"/>
      <c r="J32" s="15"/>
      <c r="K32" s="1"/>
    </row>
    <row r="33" spans="1:11" ht="46.8">
      <c r="A33" s="43">
        <v>32</v>
      </c>
      <c r="B33" s="1" t="s">
        <v>74</v>
      </c>
      <c r="C33" s="44" t="s">
        <v>34</v>
      </c>
      <c r="D33" s="47">
        <v>9281944.1500000004</v>
      </c>
      <c r="E33" s="1" t="s">
        <v>15</v>
      </c>
      <c r="F33" s="1" t="s">
        <v>82</v>
      </c>
      <c r="G33" s="75">
        <v>42583</v>
      </c>
      <c r="H33" s="15"/>
      <c r="I33" s="15"/>
      <c r="J33" s="15"/>
      <c r="K33" s="1"/>
    </row>
    <row r="34" spans="1:11" ht="46.8">
      <c r="A34" s="43">
        <v>33</v>
      </c>
      <c r="B34" s="1" t="s">
        <v>73</v>
      </c>
      <c r="C34" s="44" t="s">
        <v>34</v>
      </c>
      <c r="D34" s="47">
        <v>13812237.109999999</v>
      </c>
      <c r="E34" s="1" t="s">
        <v>15</v>
      </c>
      <c r="F34" s="1" t="s">
        <v>82</v>
      </c>
      <c r="G34" s="75">
        <v>42583</v>
      </c>
      <c r="H34" s="15"/>
      <c r="I34" s="15"/>
      <c r="J34" s="15"/>
      <c r="K34" s="1"/>
    </row>
    <row r="35" spans="1:11" ht="46.8">
      <c r="A35" s="43">
        <v>34</v>
      </c>
      <c r="B35" s="1" t="s">
        <v>72</v>
      </c>
      <c r="C35" s="44" t="s">
        <v>34</v>
      </c>
      <c r="D35" s="27">
        <v>2500000</v>
      </c>
      <c r="E35" s="1" t="s">
        <v>15</v>
      </c>
      <c r="F35" s="1" t="s">
        <v>29</v>
      </c>
      <c r="G35" s="75">
        <v>42583</v>
      </c>
      <c r="H35" s="15"/>
      <c r="I35" s="15"/>
      <c r="J35" s="15"/>
      <c r="K35" s="56"/>
    </row>
    <row r="36" spans="1:11" ht="62.4">
      <c r="A36" s="43">
        <v>35</v>
      </c>
      <c r="B36" s="63" t="s">
        <v>83</v>
      </c>
      <c r="C36" s="44" t="s">
        <v>34</v>
      </c>
      <c r="D36" s="4">
        <v>73987708.129999995</v>
      </c>
      <c r="E36" s="1" t="s">
        <v>15</v>
      </c>
      <c r="F36" s="1" t="s">
        <v>82</v>
      </c>
      <c r="G36" s="75">
        <v>42583</v>
      </c>
      <c r="H36" s="15"/>
      <c r="I36" s="15"/>
      <c r="J36" s="15"/>
      <c r="K36" s="51"/>
    </row>
    <row r="37" spans="1:11" ht="62.4">
      <c r="A37" s="43">
        <v>36</v>
      </c>
      <c r="B37" s="1" t="s">
        <v>91</v>
      </c>
      <c r="C37" s="44" t="s">
        <v>34</v>
      </c>
      <c r="D37" s="4">
        <v>2000000</v>
      </c>
      <c r="E37" s="1" t="s">
        <v>15</v>
      </c>
      <c r="F37" s="1" t="s">
        <v>16</v>
      </c>
      <c r="G37" s="75">
        <v>42583</v>
      </c>
      <c r="H37" s="15"/>
      <c r="I37" s="15"/>
      <c r="J37" s="15"/>
      <c r="K37" s="58"/>
    </row>
    <row r="38" spans="1:11" ht="46.8">
      <c r="A38" s="43">
        <v>37</v>
      </c>
      <c r="B38" s="1" t="s">
        <v>97</v>
      </c>
      <c r="C38" s="44" t="s">
        <v>34</v>
      </c>
      <c r="D38" s="47">
        <v>988135.93</v>
      </c>
      <c r="E38" s="49" t="s">
        <v>15</v>
      </c>
      <c r="F38" s="1" t="s">
        <v>16</v>
      </c>
      <c r="G38" s="75">
        <v>42583</v>
      </c>
      <c r="H38" s="15"/>
      <c r="I38" s="15"/>
      <c r="J38" s="15"/>
      <c r="K38" s="56"/>
    </row>
    <row r="39" spans="1:11" ht="46.8">
      <c r="A39" s="43">
        <v>38</v>
      </c>
      <c r="B39" s="1" t="s">
        <v>98</v>
      </c>
      <c r="C39" s="44" t="s">
        <v>34</v>
      </c>
      <c r="D39" s="47">
        <v>899311.77</v>
      </c>
      <c r="E39" s="49" t="s">
        <v>15</v>
      </c>
      <c r="F39" s="1" t="s">
        <v>16</v>
      </c>
      <c r="G39" s="75">
        <v>42583</v>
      </c>
      <c r="H39" s="15"/>
      <c r="I39" s="15"/>
      <c r="J39" s="15"/>
      <c r="K39" s="56"/>
    </row>
    <row r="40" spans="1:11" ht="46.8">
      <c r="A40" s="43">
        <v>39</v>
      </c>
      <c r="B40" s="1" t="s">
        <v>99</v>
      </c>
      <c r="C40" s="44" t="s">
        <v>34</v>
      </c>
      <c r="D40" s="47">
        <v>967414.67</v>
      </c>
      <c r="E40" s="49" t="s">
        <v>15</v>
      </c>
      <c r="F40" s="49" t="s">
        <v>16</v>
      </c>
      <c r="G40" s="75">
        <v>42583</v>
      </c>
      <c r="H40" s="15"/>
      <c r="I40" s="15"/>
      <c r="J40" s="15"/>
      <c r="K40" s="56"/>
    </row>
    <row r="41" spans="1:11" ht="46.8">
      <c r="A41" s="43">
        <v>40</v>
      </c>
      <c r="B41" s="1" t="s">
        <v>100</v>
      </c>
      <c r="C41" s="44" t="s">
        <v>34</v>
      </c>
      <c r="D41" s="47">
        <v>995000</v>
      </c>
      <c r="E41" s="49" t="s">
        <v>15</v>
      </c>
      <c r="F41" s="49" t="s">
        <v>16</v>
      </c>
      <c r="G41" s="75">
        <v>42583</v>
      </c>
      <c r="H41" s="15"/>
      <c r="I41" s="15"/>
      <c r="J41" s="15"/>
      <c r="K41" s="56"/>
    </row>
    <row r="42" spans="1:11" ht="46.8">
      <c r="A42" s="43">
        <v>41</v>
      </c>
      <c r="B42" s="1" t="s">
        <v>101</v>
      </c>
      <c r="C42" s="44" t="s">
        <v>34</v>
      </c>
      <c r="D42" s="47">
        <v>1431811.23</v>
      </c>
      <c r="E42" s="49" t="s">
        <v>15</v>
      </c>
      <c r="F42" s="49" t="s">
        <v>16</v>
      </c>
      <c r="G42" s="75">
        <v>42583</v>
      </c>
      <c r="H42" s="15"/>
      <c r="I42" s="15"/>
      <c r="J42" s="15"/>
      <c r="K42" s="56"/>
    </row>
    <row r="43" spans="1:11" ht="46.8">
      <c r="A43" s="43">
        <v>42</v>
      </c>
      <c r="B43" s="1" t="s">
        <v>102</v>
      </c>
      <c r="C43" s="44" t="s">
        <v>34</v>
      </c>
      <c r="D43" s="47">
        <v>2483008.9300000002</v>
      </c>
      <c r="E43" s="49" t="s">
        <v>15</v>
      </c>
      <c r="F43" s="49" t="s">
        <v>16</v>
      </c>
      <c r="G43" s="75">
        <v>42583</v>
      </c>
      <c r="H43" s="15"/>
      <c r="I43" s="15"/>
      <c r="J43" s="15"/>
      <c r="K43" s="56"/>
    </row>
    <row r="44" spans="1:11" ht="46.8">
      <c r="A44" s="43">
        <v>43</v>
      </c>
      <c r="B44" s="1" t="s">
        <v>103</v>
      </c>
      <c r="C44" s="44" t="s">
        <v>34</v>
      </c>
      <c r="D44" s="47">
        <v>1506934.97</v>
      </c>
      <c r="E44" s="49" t="s">
        <v>15</v>
      </c>
      <c r="F44" s="49" t="s">
        <v>16</v>
      </c>
      <c r="G44" s="75">
        <v>42583</v>
      </c>
      <c r="H44" s="15"/>
      <c r="I44" s="15"/>
      <c r="J44" s="15"/>
      <c r="K44" s="56"/>
    </row>
    <row r="45" spans="1:11" ht="62.4" hidden="1">
      <c r="A45" s="43">
        <v>44</v>
      </c>
      <c r="B45" s="19" t="s">
        <v>30</v>
      </c>
      <c r="C45" s="44" t="s">
        <v>37</v>
      </c>
      <c r="D45" s="4">
        <v>6923647.0899999999</v>
      </c>
      <c r="E45" s="1" t="s">
        <v>15</v>
      </c>
      <c r="F45" s="1" t="s">
        <v>16</v>
      </c>
      <c r="G45" s="75">
        <v>42583</v>
      </c>
      <c r="H45" s="74"/>
      <c r="I45" s="74"/>
      <c r="J45" s="74"/>
      <c r="K45" s="72"/>
    </row>
    <row r="46" spans="1:11" ht="124.8" hidden="1">
      <c r="A46" s="43">
        <v>45</v>
      </c>
      <c r="B46" s="1" t="s">
        <v>95</v>
      </c>
      <c r="C46" s="44" t="s">
        <v>37</v>
      </c>
      <c r="D46" s="47">
        <v>498777.17</v>
      </c>
      <c r="E46" s="49" t="s">
        <v>13</v>
      </c>
      <c r="F46" s="1" t="s">
        <v>29</v>
      </c>
      <c r="G46" s="75">
        <v>42583</v>
      </c>
      <c r="H46" s="74"/>
      <c r="I46" s="74"/>
      <c r="J46" s="74"/>
      <c r="K46" s="44"/>
    </row>
    <row r="47" spans="1:11" ht="62.4" hidden="1">
      <c r="A47" s="43">
        <v>46</v>
      </c>
      <c r="B47" s="1" t="s">
        <v>30</v>
      </c>
      <c r="C47" s="44" t="s">
        <v>37</v>
      </c>
      <c r="D47" s="47">
        <v>482281.5</v>
      </c>
      <c r="E47" s="49" t="s">
        <v>13</v>
      </c>
      <c r="F47" s="49" t="s">
        <v>29</v>
      </c>
      <c r="G47" s="75">
        <v>42583</v>
      </c>
      <c r="H47" s="74"/>
      <c r="I47" s="74"/>
      <c r="J47" s="74"/>
      <c r="K47" s="44"/>
    </row>
    <row r="48" spans="1:11" ht="46.8" hidden="1">
      <c r="A48" s="43">
        <v>47</v>
      </c>
      <c r="B48" s="1" t="s">
        <v>23</v>
      </c>
      <c r="C48" s="45" t="s">
        <v>36</v>
      </c>
      <c r="D48" s="18">
        <v>18252000</v>
      </c>
      <c r="E48" s="16" t="s">
        <v>9</v>
      </c>
      <c r="F48" s="16" t="s">
        <v>29</v>
      </c>
      <c r="G48" s="76">
        <v>42583</v>
      </c>
      <c r="H48" s="74"/>
      <c r="I48" s="74"/>
      <c r="J48" s="74"/>
      <c r="K48" s="62" t="s">
        <v>129</v>
      </c>
    </row>
    <row r="49" spans="1:11" ht="46.8" hidden="1">
      <c r="A49" s="43">
        <v>48</v>
      </c>
      <c r="B49" s="1" t="s">
        <v>24</v>
      </c>
      <c r="C49" s="45" t="s">
        <v>36</v>
      </c>
      <c r="D49" s="18">
        <v>100000000</v>
      </c>
      <c r="E49" s="16" t="s">
        <v>9</v>
      </c>
      <c r="F49" s="16" t="s">
        <v>29</v>
      </c>
      <c r="G49" s="76">
        <v>42583</v>
      </c>
      <c r="H49" s="74"/>
      <c r="I49" s="74"/>
      <c r="J49" s="74"/>
      <c r="K49" s="62" t="s">
        <v>130</v>
      </c>
    </row>
    <row r="50" spans="1:11" ht="46.8" hidden="1">
      <c r="A50" s="43">
        <v>49</v>
      </c>
      <c r="B50" s="1" t="s">
        <v>22</v>
      </c>
      <c r="C50" s="45" t="s">
        <v>36</v>
      </c>
      <c r="D50" s="18">
        <v>16087500</v>
      </c>
      <c r="E50" s="16" t="s">
        <v>9</v>
      </c>
      <c r="F50" s="16" t="s">
        <v>29</v>
      </c>
      <c r="G50" s="76">
        <v>42583</v>
      </c>
      <c r="H50" s="74"/>
      <c r="I50" s="74"/>
      <c r="J50" s="74"/>
      <c r="K50" s="62" t="s">
        <v>70</v>
      </c>
    </row>
    <row r="51" spans="1:11" ht="46.8" hidden="1">
      <c r="A51" s="43">
        <v>50</v>
      </c>
      <c r="B51" s="1" t="s">
        <v>119</v>
      </c>
      <c r="C51" s="43" t="s">
        <v>124</v>
      </c>
      <c r="D51" s="4">
        <v>6752380</v>
      </c>
      <c r="E51" s="1" t="s">
        <v>9</v>
      </c>
      <c r="F51" s="1" t="s">
        <v>29</v>
      </c>
      <c r="G51" s="75">
        <v>42583</v>
      </c>
      <c r="H51" s="74"/>
      <c r="I51" s="74"/>
      <c r="J51" s="74"/>
      <c r="K51" s="1"/>
    </row>
    <row r="52" spans="1:11" ht="46.8" hidden="1">
      <c r="A52" s="43">
        <v>51</v>
      </c>
      <c r="B52" s="1" t="s">
        <v>115</v>
      </c>
      <c r="C52" s="43" t="s">
        <v>124</v>
      </c>
      <c r="D52" s="27">
        <v>4198960</v>
      </c>
      <c r="E52" s="1" t="s">
        <v>9</v>
      </c>
      <c r="F52" s="1" t="s">
        <v>29</v>
      </c>
      <c r="G52" s="75">
        <v>42583</v>
      </c>
      <c r="H52" s="74"/>
      <c r="I52" s="74"/>
      <c r="J52" s="74"/>
      <c r="K52" s="59"/>
    </row>
    <row r="53" spans="1:11" ht="46.8" hidden="1">
      <c r="A53" s="43">
        <v>52</v>
      </c>
      <c r="B53" s="1" t="s">
        <v>116</v>
      </c>
      <c r="C53" s="43" t="s">
        <v>124</v>
      </c>
      <c r="D53" s="27">
        <v>1831240</v>
      </c>
      <c r="E53" s="1" t="s">
        <v>9</v>
      </c>
      <c r="F53" s="1" t="s">
        <v>29</v>
      </c>
      <c r="G53" s="75">
        <v>42583</v>
      </c>
      <c r="H53" s="74"/>
      <c r="I53" s="74"/>
      <c r="J53" s="74"/>
      <c r="K53" s="59"/>
    </row>
  </sheetData>
  <autoFilter ref="A1:H53">
    <filterColumn colId="2">
      <filters>
        <filter val="Проектирование"/>
      </filters>
    </filterColumn>
  </autoFilter>
  <pageMargins left="0.17" right="0.17" top="0.17" bottom="0.18" header="0.17" footer="0.17"/>
  <pageSetup paperSize="9" scale="5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Объекты 2020</vt:lpstr>
      <vt:lpstr>Смета Ленавтодор</vt:lpstr>
      <vt:lpstr>Закупка у ед. поставщика</vt:lpstr>
      <vt:lpstr>Лист1</vt:lpstr>
      <vt:lpstr>'Объекты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Крюк</dc:creator>
  <cp:lastModifiedBy>Светлана Анатольевна Сокол</cp:lastModifiedBy>
  <cp:lastPrinted>2020-02-12T06:11:21Z</cp:lastPrinted>
  <dcterms:created xsi:type="dcterms:W3CDTF">2016-02-19T16:42:56Z</dcterms:created>
  <dcterms:modified xsi:type="dcterms:W3CDTF">2021-04-09T14:05:47Z</dcterms:modified>
</cp:coreProperties>
</file>